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ngJakGu\Desktop\업무\2026\후원금\"/>
    </mc:Choice>
  </mc:AlternateContent>
  <xr:revisionPtr revIDLastSave="0" documentId="13_ncr:1_{559E128E-9AD6-4EDD-8F29-12BF7D5472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후원금(금전) 수입명세서" sheetId="1" r:id="rId1"/>
    <sheet name="2.후원금(물품) 수입명세서" sheetId="2" r:id="rId2"/>
    <sheet name="3.후원금(금전) 사용명세서" sheetId="7" r:id="rId3"/>
    <sheet name="4.후원금(물품) 사용명세서" sheetId="4" r:id="rId4"/>
    <sheet name="5.후원금전용계좌" sheetId="5" r:id="rId5"/>
    <sheet name="후원금수입및사용요약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6" l="1"/>
  <c r="E9" i="6"/>
  <c r="E5" i="6"/>
  <c r="E6" i="6"/>
  <c r="E7" i="6"/>
  <c r="E8" i="6"/>
  <c r="E11" i="6"/>
  <c r="E12" i="6"/>
  <c r="E13" i="6"/>
  <c r="D14" i="6"/>
  <c r="C14" i="6"/>
  <c r="E14" i="6" l="1"/>
</calcChain>
</file>

<file path=xl/sharedStrings.xml><?xml version="1.0" encoding="utf-8"?>
<sst xmlns="http://schemas.openxmlformats.org/spreadsheetml/2006/main" count="1591" uniqueCount="454">
  <si>
    <t>번호</t>
  </si>
  <si>
    <t>입금일자</t>
  </si>
  <si>
    <t>후원금종류</t>
  </si>
  <si>
    <t>후원자명</t>
  </si>
  <si>
    <t>후원자구분</t>
  </si>
  <si>
    <t>모금(자)기관여부</t>
  </si>
  <si>
    <t>기부금단체여부</t>
  </si>
  <si>
    <t>금액(원)</t>
  </si>
  <si>
    <t>계좌번호</t>
  </si>
  <si>
    <t>내역</t>
  </si>
  <si>
    <t>비고</t>
  </si>
  <si>
    <t>표준계정명</t>
  </si>
  <si>
    <t>2025-01-10</t>
  </si>
  <si>
    <t>민간단체 보조금품</t>
  </si>
  <si>
    <t>비영리법인</t>
  </si>
  <si>
    <t>N</t>
  </si>
  <si>
    <t>Y</t>
  </si>
  <si>
    <t>1005301624162</t>
  </si>
  <si>
    <t>저소득 다문화가정 결연후원</t>
  </si>
  <si>
    <t>지정후원금(405010101)</t>
  </si>
  <si>
    <t>2025-01-14</t>
  </si>
  <si>
    <t>기타 후원금품</t>
  </si>
  <si>
    <t>2024년 종사자 독감접종 지원비</t>
  </si>
  <si>
    <t>2025-01-20</t>
  </si>
  <si>
    <t>지역사회 후원금품</t>
  </si>
  <si>
    <t>개인</t>
  </si>
  <si>
    <t>위기 다문화가족 후원</t>
  </si>
  <si>
    <t>2025-01-23</t>
  </si>
  <si>
    <t>2025-01-31</t>
  </si>
  <si>
    <t>카페이용자</t>
  </si>
  <si>
    <t>1005301624067</t>
  </si>
  <si>
    <t>비지정후원금(405010201)</t>
  </si>
  <si>
    <t>2025-02-10</t>
  </si>
  <si>
    <t>2025-02-20</t>
  </si>
  <si>
    <t>2025-02-28</t>
  </si>
  <si>
    <t>2025-03-10</t>
  </si>
  <si>
    <t>2025-03-15</t>
  </si>
  <si>
    <t>동작구가족센터</t>
  </si>
  <si>
    <t>기타이자수입</t>
  </si>
  <si>
    <t>기타예금이자수입(410010201)</t>
  </si>
  <si>
    <t>2025-03-20</t>
  </si>
  <si>
    <t>2025-03-31</t>
  </si>
  <si>
    <t>2025-04-11</t>
  </si>
  <si>
    <t>2025-04-18</t>
  </si>
  <si>
    <t>2025-04-30</t>
  </si>
  <si>
    <t>2025-05-12</t>
  </si>
  <si>
    <t>2025-05-16</t>
  </si>
  <si>
    <t>영리법인</t>
  </si>
  <si>
    <t>08670100024308</t>
  </si>
  <si>
    <t>2025-05-31</t>
  </si>
  <si>
    <t>2025-06-11</t>
  </si>
  <si>
    <t>08670100024775</t>
  </si>
  <si>
    <t>2025-06-14</t>
  </si>
  <si>
    <t>2025-06-21</t>
  </si>
  <si>
    <t>2025-06-30</t>
  </si>
  <si>
    <t>2025-07-10</t>
  </si>
  <si>
    <t>2025-07-31</t>
  </si>
  <si>
    <t>2025-08-11</t>
  </si>
  <si>
    <t>2025-08-31</t>
  </si>
  <si>
    <t>2025-09-10</t>
  </si>
  <si>
    <t>2025-09-20</t>
  </si>
  <si>
    <t>2025-09-30</t>
  </si>
  <si>
    <t>센터카페운영사업 이용료(9월분)</t>
  </si>
  <si>
    <t>2025-10-10</t>
  </si>
  <si>
    <t>2025-10-23</t>
  </si>
  <si>
    <t>센터이용자</t>
  </si>
  <si>
    <t>1005201811051</t>
  </si>
  <si>
    <t>온가족플리마켓참가비</t>
  </si>
  <si>
    <t>2025-10-24</t>
  </si>
  <si>
    <t>2025-10-29</t>
  </si>
  <si>
    <t>2025-10-30</t>
  </si>
  <si>
    <t>한잔한입크로플판매비</t>
  </si>
  <si>
    <t>2025-10-31</t>
  </si>
  <si>
    <t>센터카페운영사업 이용료(10월분)</t>
  </si>
  <si>
    <t>2025-11-05</t>
  </si>
  <si>
    <t>한잔한입떡볶이판매비</t>
  </si>
  <si>
    <t>2025-11-10</t>
  </si>
  <si>
    <t>2025-11-20</t>
  </si>
  <si>
    <t>민간단체</t>
  </si>
  <si>
    <t>2025년 혹한기 난방용품지원 후원금</t>
  </si>
  <si>
    <t>2025-11-30</t>
  </si>
  <si>
    <t>센터카페운영사업 이용료(11월분)</t>
  </si>
  <si>
    <t>2025-12-10</t>
  </si>
  <si>
    <t>2025-12-13</t>
  </si>
  <si>
    <t>2025-12-20</t>
  </si>
  <si>
    <t>2025-12-31</t>
  </si>
  <si>
    <t>센터카페운영사업 이용료(12월분)</t>
  </si>
  <si>
    <t>합계</t>
  </si>
  <si>
    <t>1. 후원금(금전) 수입명세서</t>
    <phoneticPr fontId="8" type="noConversion"/>
  </si>
  <si>
    <t>2025년 후원금(금전) 수입명세서</t>
    <phoneticPr fontId="4" type="noConversion"/>
  </si>
  <si>
    <t xml:space="preserve">기간 : 2025년 1월 1일부터 2025년 12월 31일까지 </t>
    <phoneticPr fontId="6" type="noConversion"/>
  </si>
  <si>
    <t>연월일</t>
  </si>
  <si>
    <t>후원자</t>
  </si>
  <si>
    <t>후원품유형</t>
  </si>
  <si>
    <t>후원품종류</t>
  </si>
  <si>
    <t>품명</t>
  </si>
  <si>
    <t>수량</t>
  </si>
  <si>
    <t>단위</t>
  </si>
  <si>
    <t>단가(원)</t>
  </si>
  <si>
    <t>2025-02-21</t>
  </si>
  <si>
    <t>상품권(이용권)</t>
  </si>
  <si>
    <t>반 고흐전 티켓</t>
  </si>
  <si>
    <t>전시회티켓</t>
  </si>
  <si>
    <t>장</t>
  </si>
  <si>
    <t>2025-07-19</t>
  </si>
  <si>
    <t>식품</t>
  </si>
  <si>
    <t>16box(186개)</t>
  </si>
  <si>
    <t>푸디버디 라면</t>
  </si>
  <si>
    <t>개</t>
  </si>
  <si>
    <t>2025-11-11</t>
  </si>
  <si>
    <t>가전제품</t>
  </si>
  <si>
    <t>다문화가정아동용 오디오북 세트(오디오 기기)</t>
  </si>
  <si>
    <t>오디오기계</t>
  </si>
  <si>
    <t>센터 공동육아나눔터 비치 및 이용자 활용</t>
  </si>
  <si>
    <t>도서</t>
  </si>
  <si>
    <t>다문화가정아동용 오디오북 세트(오디오북)</t>
  </si>
  <si>
    <t>오디오북</t>
  </si>
  <si>
    <t>권</t>
  </si>
  <si>
    <t>2. 후원금(물품) 수입명세서</t>
    <phoneticPr fontId="8" type="noConversion"/>
  </si>
  <si>
    <t>사용일자</t>
  </si>
  <si>
    <t>사용내역</t>
  </si>
  <si>
    <t>산출기준</t>
  </si>
  <si>
    <t>카페파밀리아 진행비</t>
  </si>
  <si>
    <t>직접비</t>
  </si>
  <si>
    <t>카페파밀리아 수용비</t>
  </si>
  <si>
    <t>&gt;각종수수료및사용료</t>
  </si>
  <si>
    <t>카페 수익계좌 입출금 문자 통지 서비스(월정액)</t>
  </si>
  <si>
    <t>비지정후원금
직/간접비 구분</t>
    <phoneticPr fontId="4" type="noConversion"/>
  </si>
  <si>
    <t>3. 후원금(금전) 사용명세서</t>
    <phoneticPr fontId="8" type="noConversion"/>
  </si>
  <si>
    <t>2025년 후원금(물품) 수입명세서</t>
    <phoneticPr fontId="4" type="noConversion"/>
  </si>
  <si>
    <t>2025년 후원금(금전) 사용명세서</t>
    <phoneticPr fontId="4" type="noConversion"/>
  </si>
  <si>
    <t>2024-11-15</t>
  </si>
  <si>
    <t>사례관리 대상자 가정-툴OOOOO우, 조O영</t>
  </si>
  <si>
    <t>Box</t>
  </si>
  <si>
    <t>스팸</t>
  </si>
  <si>
    <t>다문화가정</t>
  </si>
  <si>
    <t>스팸 8호</t>
  </si>
  <si>
    <t>사례관리 대상자 가정-장O식</t>
  </si>
  <si>
    <t>2025-10-22</t>
  </si>
  <si>
    <t>사례관리 대상자 가정-천O식(보OOO린)</t>
  </si>
  <si>
    <t>2025-10-20</t>
  </si>
  <si>
    <t>교육활동비 대상자 가족</t>
  </si>
  <si>
    <t>2025-09-23</t>
  </si>
  <si>
    <t>센터 이용 1인가구 및 미술치료 아동 가족</t>
  </si>
  <si>
    <t>기타(다문화가정 외)</t>
  </si>
  <si>
    <t>센터 이용 다문화 가족</t>
  </si>
  <si>
    <t>동작구 거주 다양한가족(50명)</t>
  </si>
  <si>
    <t>동작구 거주 다양한가족</t>
  </si>
  <si>
    <t>2025-03-07</t>
  </si>
  <si>
    <t>수입일자</t>
  </si>
  <si>
    <t>단위명</t>
  </si>
  <si>
    <t>물품명</t>
  </si>
  <si>
    <t>사용장소명</t>
  </si>
  <si>
    <t>4. 후원금(물품) 사용명세서</t>
    <phoneticPr fontId="8" type="noConversion"/>
  </si>
  <si>
    <t>2025년 후원금(물품) 사용명세서</t>
    <phoneticPr fontId="4" type="noConversion"/>
  </si>
  <si>
    <t>5. 후원금 전용 계좌</t>
    <phoneticPr fontId="8" type="noConversion"/>
  </si>
  <si>
    <t>금융기관 명칭</t>
    <phoneticPr fontId="8" type="noConversion"/>
  </si>
  <si>
    <t>계좌번호</t>
    <phoneticPr fontId="8" type="noConversion"/>
  </si>
  <si>
    <t>입금계좌 명의</t>
    <phoneticPr fontId="8" type="noConversion"/>
  </si>
  <si>
    <t>우리은행</t>
    <phoneticPr fontId="8" type="noConversion"/>
  </si>
  <si>
    <t>1005-***-624162</t>
    <phoneticPr fontId="8" type="noConversion"/>
  </si>
  <si>
    <t>동작구 가족센터</t>
    <phoneticPr fontId="8" type="noConversion"/>
  </si>
  <si>
    <t>1005-***-705116</t>
    <phoneticPr fontId="8" type="noConversion"/>
  </si>
  <si>
    <t>(단위 : 원)</t>
    <phoneticPr fontId="6" type="noConversion"/>
  </si>
  <si>
    <t>지원처</t>
  </si>
  <si>
    <t>수입</t>
  </si>
  <si>
    <t>지출</t>
  </si>
  <si>
    <t>잔액</t>
  </si>
  <si>
    <t>사용처</t>
  </si>
  <si>
    <t>전년도이월금</t>
  </si>
  <si>
    <t>다문화가정 결연후원</t>
  </si>
  <si>
    <t>개인후원자(박**)</t>
  </si>
  <si>
    <t>기타이자수익</t>
  </si>
  <si>
    <t>총 계</t>
  </si>
  <si>
    <t>2025년 동작구 가족센터 후원금 수입 및 사용내역</t>
    <phoneticPr fontId="6" type="noConversion"/>
  </si>
  <si>
    <t>2025년 후원금수입 및 사용 결과 보고서</t>
    <phoneticPr fontId="6" type="noConversion"/>
  </si>
  <si>
    <t>1005-***-624067</t>
    <phoneticPr fontId="4" type="noConversion"/>
  </si>
  <si>
    <t>1005-***-811051</t>
    <phoneticPr fontId="4" type="noConversion"/>
  </si>
  <si>
    <t>국민은행</t>
    <phoneticPr fontId="4" type="noConversion"/>
  </si>
  <si>
    <t>2025년 혹한기 난방용품지원</t>
    <phoneticPr fontId="4" type="noConversion"/>
  </si>
  <si>
    <t>카페이용자</t>
    <phoneticPr fontId="4" type="noConversion"/>
  </si>
  <si>
    <t>센터이용자</t>
    <phoneticPr fontId="4" type="noConversion"/>
  </si>
  <si>
    <t>센터카페운영사업</t>
    <phoneticPr fontId="4" type="noConversion"/>
  </si>
  <si>
    <t>센터사업운영 지정후원</t>
    <phoneticPr fontId="4" type="noConversion"/>
  </si>
  <si>
    <t>086701-00-***775</t>
    <phoneticPr fontId="4" type="noConversion"/>
  </si>
  <si>
    <t>086701-00-***308</t>
    <phoneticPr fontId="4" type="noConversion"/>
  </si>
  <si>
    <t>센터사업운영</t>
    <phoneticPr fontId="4" type="noConversion"/>
  </si>
  <si>
    <t>긴급지원 등 사례관리사업</t>
    <phoneticPr fontId="4" type="noConversion"/>
  </si>
  <si>
    <t>2024년 사회복지시설 종사자 독감접종비 지원</t>
    <phoneticPr fontId="4" type="noConversion"/>
  </si>
  <si>
    <t>박**</t>
    <phoneticPr fontId="4" type="noConversion"/>
  </si>
  <si>
    <t>카***자</t>
    <phoneticPr fontId="4" type="noConversion"/>
  </si>
  <si>
    <t>카**자</t>
    <phoneticPr fontId="4" type="noConversion"/>
  </si>
  <si>
    <t>㈜**은행</t>
    <phoneticPr fontId="4" type="noConversion"/>
  </si>
  <si>
    <t>동작구가족센터</t>
    <phoneticPr fontId="4" type="noConversion"/>
  </si>
  <si>
    <t>세********아</t>
    <phoneticPr fontId="4" type="noConversion"/>
  </si>
  <si>
    <t>서울***센터</t>
    <phoneticPr fontId="4" type="noConversion"/>
  </si>
  <si>
    <t>㈜**치엠</t>
    <phoneticPr fontId="4" type="noConversion"/>
  </si>
  <si>
    <t>유**행</t>
    <phoneticPr fontId="4" type="noConversion"/>
  </si>
  <si>
    <t>20250227</t>
  </si>
  <si>
    <t>지정후원&gt;무료독감지원사업비</t>
  </si>
  <si>
    <t>20250310</t>
  </si>
  <si>
    <t>센터카페운영 입출금 문자 통지 서비스(월정액)</t>
  </si>
  <si>
    <t>20250404</t>
  </si>
  <si>
    <t>카페운영&gt;수용비 및 수수료</t>
  </si>
  <si>
    <t>20250410</t>
  </si>
  <si>
    <t>20250416</t>
  </si>
  <si>
    <t>20250417</t>
  </si>
  <si>
    <t>20250422</t>
  </si>
  <si>
    <t>20250424</t>
  </si>
  <si>
    <t>20250502</t>
  </si>
  <si>
    <t>20250512</t>
  </si>
  <si>
    <t>20250513</t>
  </si>
  <si>
    <t>20250522</t>
  </si>
  <si>
    <t>20250602</t>
  </si>
  <si>
    <t>20250605</t>
  </si>
  <si>
    <t>20250610</t>
  </si>
  <si>
    <t>20250612</t>
  </si>
  <si>
    <t xml:space="preserve"> &gt;부부의날</t>
  </si>
  <si>
    <t>부부의날_진행비_사진전전시</t>
  </si>
  <si>
    <t>20250613</t>
  </si>
  <si>
    <t>20250617</t>
  </si>
  <si>
    <t xml:space="preserve"> &gt;진행비</t>
  </si>
  <si>
    <t>가족친화프로그램 진행비(야구장입장권)</t>
  </si>
  <si>
    <t>20250619</t>
  </si>
  <si>
    <t>20250620</t>
  </si>
  <si>
    <t>가족친화프로그램 진행비(대형버스이용)</t>
  </si>
  <si>
    <t>20250625</t>
  </si>
  <si>
    <t>부부의날_진행비_사전공연</t>
  </si>
  <si>
    <t>20250627</t>
  </si>
  <si>
    <t>가족친화프로그램 진행비(티켓봉투)</t>
  </si>
  <si>
    <t>가족친화프로그램 진행비(현수막제작)</t>
  </si>
  <si>
    <t>20250702</t>
  </si>
  <si>
    <t>가족친화프로그램 진행비(생수구입)</t>
  </si>
  <si>
    <t>20250703</t>
  </si>
  <si>
    <t>20250704</t>
  </si>
  <si>
    <t xml:space="preserve"> &gt;사업비</t>
  </si>
  <si>
    <t>사회적관계망_진행비_오티</t>
  </si>
  <si>
    <t>20250707</t>
  </si>
  <si>
    <t>20250708</t>
  </si>
  <si>
    <t>&gt;기본급</t>
  </si>
  <si>
    <t>청년 동작밥상, 한끼의 힘 1기 1회기 재료비</t>
  </si>
  <si>
    <t>20250709</t>
  </si>
  <si>
    <t>가족친화프로그램 진행비(추첨함 박스)</t>
  </si>
  <si>
    <t>20250710</t>
  </si>
  <si>
    <t>동작밥상, 한끼의 힘 1기 1회기 식다과비</t>
  </si>
  <si>
    <t>20250712</t>
  </si>
  <si>
    <t>가족친화프로그램 진행비(영화 관람)</t>
  </si>
  <si>
    <t>20250715</t>
  </si>
  <si>
    <t>청년동작밥상,한끼의힘_재료비</t>
  </si>
  <si>
    <t>20250717</t>
  </si>
  <si>
    <t>청년동작밥상,한끼의힘_식다과비</t>
  </si>
  <si>
    <t>20250721</t>
  </si>
  <si>
    <t>20250722</t>
  </si>
  <si>
    <t>20250724</t>
  </si>
  <si>
    <t>20250729</t>
  </si>
  <si>
    <t>20250730</t>
  </si>
  <si>
    <t>운영비&gt;운영비</t>
  </si>
  <si>
    <t>데스크탑 렌탈료</t>
  </si>
  <si>
    <t>데스크탑, 모니터 배송 및 회수비</t>
  </si>
  <si>
    <t>모니터 렌탈료</t>
  </si>
  <si>
    <t>20250731</t>
  </si>
  <si>
    <t>청년밥상,한끼의힘_식다과비</t>
  </si>
  <si>
    <t>20250801</t>
  </si>
  <si>
    <t>가족과함께하는지역공동체&gt;지역특화사업</t>
  </si>
  <si>
    <t>동작다다름단 온가족 봉사활동 2회기</t>
  </si>
  <si>
    <t>20250804</t>
  </si>
  <si>
    <t>20250805</t>
  </si>
  <si>
    <t>20250806</t>
  </si>
  <si>
    <t>20250808</t>
  </si>
  <si>
    <t>사회보험부담금&gt;사회보험부담금</t>
  </si>
  <si>
    <t>20250811</t>
  </si>
  <si>
    <t>사회적관계망모임활동비_7월_동작구아이들</t>
  </si>
  <si>
    <t>사회적관계망모임활동비_7월_상도234</t>
  </si>
  <si>
    <t>사회적관계망모임활동비_7월_혼자인듯같이</t>
  </si>
  <si>
    <t>20250812</t>
  </si>
  <si>
    <t>동작다다름단 온가족봉사활동 3회기 강사비</t>
  </si>
  <si>
    <t>20250813</t>
  </si>
  <si>
    <t>사회적관계망모임활동비_7월_요리조리둘러보기</t>
  </si>
  <si>
    <t>사회적관계망모임활동비_7월_행복만땅</t>
  </si>
  <si>
    <t>20250814</t>
  </si>
  <si>
    <t>사회적관계망모임활동비_7월_사당행</t>
  </si>
  <si>
    <t>20250820</t>
  </si>
  <si>
    <t>사회적관계망모임활동비_7월_A조</t>
  </si>
  <si>
    <t>20250822</t>
  </si>
  <si>
    <t>20250828</t>
  </si>
  <si>
    <t>20250901</t>
  </si>
  <si>
    <t>20250902</t>
  </si>
  <si>
    <t>청년동작밥상,한끼의힘_진행비</t>
  </si>
  <si>
    <t>20250903</t>
  </si>
  <si>
    <t>수용비 및 수수료&gt;수용비 및 수수료</t>
  </si>
  <si>
    <t>20250908</t>
  </si>
  <si>
    <t>20250910</t>
  </si>
  <si>
    <t>사회적관계망모임활동비_8월_행복만땅</t>
  </si>
  <si>
    <t>사회적관계망모임활동비_8월_사당행</t>
  </si>
  <si>
    <t>사회적관계망모임활동비_8월_동작구아이들</t>
  </si>
  <si>
    <t>사회적관계망모임활동비_8월_상도234</t>
  </si>
  <si>
    <t>20250911</t>
  </si>
  <si>
    <t>사회적관계망모임활동비_8월_A팀</t>
  </si>
  <si>
    <t>20250912</t>
  </si>
  <si>
    <t>사회적관계망모임활동비_8월_틈새의온기</t>
  </si>
  <si>
    <t>사회적관계망모임활동비_8월_요리조리둘러보기</t>
  </si>
  <si>
    <t>20250915</t>
  </si>
  <si>
    <t>20250917</t>
  </si>
  <si>
    <t>20250919</t>
  </si>
  <si>
    <t>지정후원&gt;지정생계비</t>
  </si>
  <si>
    <t>결연후원대상자 생활지원금 9월(지정)</t>
  </si>
  <si>
    <t>지정후원&gt;결연후원비</t>
  </si>
  <si>
    <t>결연후원대상자 의료지원금 9월(지정)</t>
  </si>
  <si>
    <t>지정후원&gt;재능개발비</t>
  </si>
  <si>
    <t>결연후원대상자 교육지원금 9월(지정)</t>
  </si>
  <si>
    <t>20250924</t>
  </si>
  <si>
    <t>20250925</t>
  </si>
  <si>
    <t>20250926</t>
  </si>
  <si>
    <t>20250930</t>
  </si>
  <si>
    <t>20251002</t>
  </si>
  <si>
    <t>20251010</t>
  </si>
  <si>
    <t>20251013</t>
  </si>
  <si>
    <t>20251014</t>
  </si>
  <si>
    <t>사회적관계망모임활동비_9월_행복만땅</t>
  </si>
  <si>
    <t>사회적관계망모임활동비_9월_A팀</t>
  </si>
  <si>
    <t>사회적관계망모임활동비_9월_요리조리둘러보기</t>
  </si>
  <si>
    <t>사회적관계망모임활동비_9월_상도234</t>
  </si>
  <si>
    <t>사회적관계망모임활동비_9월_틈새의온기</t>
  </si>
  <si>
    <t>20251015</t>
  </si>
  <si>
    <t>20251016</t>
  </si>
  <si>
    <t>사회적관계망모임활동비_9월_동작구아이들</t>
  </si>
  <si>
    <t xml:space="preserve"> &gt;지역특화사업</t>
  </si>
  <si>
    <t>세대통합 동작나들이 현수막 제작</t>
  </si>
  <si>
    <t>사회적관계망모임활동비_9월_사당행</t>
  </si>
  <si>
    <t>20251017</t>
  </si>
  <si>
    <t>결연후원대상자 생활지원금 10월(지정)</t>
  </si>
  <si>
    <t>결연후원대상자 심리정서지원금 10월(지정)</t>
  </si>
  <si>
    <t>결연후원대상자 교육지원금 10월(지정)</t>
  </si>
  <si>
    <t>20251020</t>
  </si>
  <si>
    <t>20251022</t>
  </si>
  <si>
    <t>우리 가족 한 잔 한 입 진행비</t>
  </si>
  <si>
    <t>20251023</t>
  </si>
  <si>
    <t>세대통합 동작나들이 도시락 구매</t>
  </si>
  <si>
    <t>20251024</t>
  </si>
  <si>
    <t>2025년 세대통합 동작나들이</t>
  </si>
  <si>
    <t>동작다다름단 온가족플리마켓 진행비</t>
  </si>
  <si>
    <t>20251028</t>
  </si>
  <si>
    <t>센터 개관 1주년 기념 떡 구입</t>
  </si>
  <si>
    <t>20251029</t>
  </si>
  <si>
    <t>20251031</t>
  </si>
  <si>
    <t>20251105</t>
  </si>
  <si>
    <t>20251106</t>
  </si>
  <si>
    <t>사회적관계망모임활동비_10월_동작구아이들</t>
  </si>
  <si>
    <t>사회적관계망모임활동비_10월_요리조리둘러보기</t>
  </si>
  <si>
    <t>사회적관계망모임활동비_10월_틈새의온기</t>
  </si>
  <si>
    <t>사회적관계망모임활동비_10월_행복만땅</t>
  </si>
  <si>
    <t>20251107</t>
  </si>
  <si>
    <t>2025 연합김장 행사 진행비</t>
  </si>
  <si>
    <t>20251110</t>
  </si>
  <si>
    <t>20251111</t>
  </si>
  <si>
    <t>20251112</t>
  </si>
  <si>
    <t>카카오톡채널운영비</t>
  </si>
  <si>
    <t>20251113</t>
  </si>
  <si>
    <t>사회적관계망모임활동비_10월_상도234</t>
  </si>
  <si>
    <t>20251114</t>
  </si>
  <si>
    <t>&gt;자산취득비</t>
  </si>
  <si>
    <t>카페파밀리아 포터필터 클리너 구입</t>
  </si>
  <si>
    <t>20251117</t>
  </si>
  <si>
    <t>20251118</t>
  </si>
  <si>
    <t>20251121</t>
  </si>
  <si>
    <t>카페파밀리아 커피머신 부품 교체</t>
  </si>
  <si>
    <t>결연후원대상자 교육지원금 11월(지정)</t>
  </si>
  <si>
    <t>박*설 아동 혹한기 난방용품지원비</t>
  </si>
  <si>
    <t>윤*석 아동 혹한기 난방용품지원비</t>
  </si>
  <si>
    <t>장*현 아동 혹한기 난방용품지원비</t>
  </si>
  <si>
    <t>정*진 아동 혹한기 난방용품지원비</t>
  </si>
  <si>
    <t>조* 아동 혹한기 난방용품지원비</t>
  </si>
  <si>
    <t>천*온 아동 혹한기 난방용품지원비</t>
  </si>
  <si>
    <t>결연후원대상자 생활지원금 11월(지정)</t>
  </si>
  <si>
    <t>20251122</t>
  </si>
  <si>
    <t>사회적관계망공유회_진행비_식다과비</t>
  </si>
  <si>
    <t>사회적관계망공유회_진행비_재료비</t>
  </si>
  <si>
    <t>20251124</t>
  </si>
  <si>
    <t>20251125</t>
  </si>
  <si>
    <t>사회적관계망 동아리 우수 참여자 인센티브</t>
  </si>
  <si>
    <t>20251126</t>
  </si>
  <si>
    <t>사회적관계망모임활동비_11월_요리조리둘러보기</t>
  </si>
  <si>
    <t>천*온, 정*진, 장*현 아동 혹한기 난방용품지원비</t>
  </si>
  <si>
    <t>1인가구요구도조사 인센티브 상품권 구매비</t>
  </si>
  <si>
    <t>사회적관계망모임활동비_11월_틈새의온기</t>
  </si>
  <si>
    <t>20251127</t>
  </si>
  <si>
    <t>컴퓨터 모니터 구입</t>
  </si>
  <si>
    <t>20251128</t>
  </si>
  <si>
    <t>사회적관계망모임활동비_11월_사당행</t>
  </si>
  <si>
    <t>사회적관계망모임활동비_11월_A팀</t>
  </si>
  <si>
    <t>20251204</t>
  </si>
  <si>
    <t>20251208</t>
  </si>
  <si>
    <t>결혼이민자 취업지원&gt;바리스타(사회보험부담금)</t>
  </si>
  <si>
    <t>바리스타 인턴 11월 사회보험부담금_이은지</t>
  </si>
  <si>
    <t>바리스타 인턴 11월 사회보험부담금_윤지은</t>
  </si>
  <si>
    <t xml:space="preserve">가족문화행사-케이크꾸미기 활동 키트 </t>
  </si>
  <si>
    <t>20251209</t>
  </si>
  <si>
    <t>20251210</t>
  </si>
  <si>
    <t>연말&amp;신년행사- 케이크만들기 재료 (1호케이크)</t>
  </si>
  <si>
    <t>가족문화행사-행사공간 연출</t>
  </si>
  <si>
    <t>가족문화행사-쿠키만들기 키트</t>
  </si>
  <si>
    <t>20251217</t>
  </si>
  <si>
    <t>20251218</t>
  </si>
  <si>
    <t>20251219</t>
  </si>
  <si>
    <t>결연후원대상자 생활지원금 12월(지정)</t>
  </si>
  <si>
    <t>가족문화행사- 의료 물품(밴드)</t>
  </si>
  <si>
    <t>20251224</t>
  </si>
  <si>
    <t>20251226</t>
  </si>
  <si>
    <t>1인가구 지원물품 구매(보조배터리)</t>
  </si>
  <si>
    <t>20251230</t>
  </si>
  <si>
    <t>20251231</t>
  </si>
  <si>
    <t>&gt;각종수수료및사용료</t>
    <phoneticPr fontId="4" type="noConversion"/>
  </si>
  <si>
    <t>종사자 무료독감 지원비(박**)</t>
    <phoneticPr fontId="4" type="noConversion"/>
  </si>
  <si>
    <t>종사자 무료독감 지원비(권**)</t>
    <phoneticPr fontId="4" type="noConversion"/>
  </si>
  <si>
    <t>종사자 무료독감 지원비(최*)</t>
    <phoneticPr fontId="4" type="noConversion"/>
  </si>
  <si>
    <t>종사자 무료독감 지원비(정**)</t>
    <phoneticPr fontId="4" type="noConversion"/>
  </si>
  <si>
    <t>종사자 무료독감 지원비(이**)</t>
    <phoneticPr fontId="4" type="noConversion"/>
  </si>
  <si>
    <t>종사자 무료독감 지원비(송**)</t>
    <phoneticPr fontId="4" type="noConversion"/>
  </si>
  <si>
    <t>종사자 무료독감 지원비(석**)</t>
    <phoneticPr fontId="4" type="noConversion"/>
  </si>
  <si>
    <t>종사자 무료독감 지원비(김**)</t>
    <phoneticPr fontId="4" type="noConversion"/>
  </si>
  <si>
    <t>종사자 무료독감 지원비(강**)</t>
    <phoneticPr fontId="4" type="noConversion"/>
  </si>
  <si>
    <t>부부의날 강연비(이**)</t>
    <phoneticPr fontId="4" type="noConversion"/>
  </si>
  <si>
    <t>6월 보조인력 급여_전**</t>
    <phoneticPr fontId="4" type="noConversion"/>
  </si>
  <si>
    <t>7월 보조인력 급여_전**_원천세</t>
    <phoneticPr fontId="4" type="noConversion"/>
  </si>
  <si>
    <t>7월 보조인력 급여_전**_개인부담금</t>
    <phoneticPr fontId="4" type="noConversion"/>
  </si>
  <si>
    <t>7월 사회보험부담금_전**</t>
    <phoneticPr fontId="4" type="noConversion"/>
  </si>
  <si>
    <t>7월 보조인력 급여_전**</t>
    <phoneticPr fontId="4" type="noConversion"/>
  </si>
  <si>
    <t>청년동작밥상,한끼의힘 전** 강사비</t>
    <phoneticPr fontId="4" type="noConversion"/>
  </si>
  <si>
    <t>청년동작밥상,한끼의힘 전** 강사비 원천세</t>
    <phoneticPr fontId="4" type="noConversion"/>
  </si>
  <si>
    <t>8월 사회보험부담금_전**</t>
    <phoneticPr fontId="4" type="noConversion"/>
  </si>
  <si>
    <t>8월 보조인력 급여_전**_개인부담금</t>
    <phoneticPr fontId="4" type="noConversion"/>
  </si>
  <si>
    <t>청년동작밥상,한끼의힘 김** 강사비</t>
    <phoneticPr fontId="4" type="noConversion"/>
  </si>
  <si>
    <t>청년동작밥상,한끼의힘 김** 강사비 원천세</t>
    <phoneticPr fontId="4" type="noConversion"/>
  </si>
  <si>
    <t>9월 사회보험부담금_전**</t>
    <phoneticPr fontId="4" type="noConversion"/>
  </si>
  <si>
    <t>9월 보조인력 급여_전**_개인부담금</t>
    <phoneticPr fontId="4" type="noConversion"/>
  </si>
  <si>
    <t>9월 보조인력 급여_전**</t>
    <phoneticPr fontId="4" type="noConversion"/>
  </si>
  <si>
    <t>10월 사회보험부담금_전**</t>
    <phoneticPr fontId="4" type="noConversion"/>
  </si>
  <si>
    <t>10월 보조인력 급여_전**</t>
    <phoneticPr fontId="4" type="noConversion"/>
  </si>
  <si>
    <t>10월 보조인력 급여_전**_개인부담금</t>
    <phoneticPr fontId="4" type="noConversion"/>
  </si>
  <si>
    <t>10월 보조인력 급여_전**_원천세</t>
    <phoneticPr fontId="4" type="noConversion"/>
  </si>
  <si>
    <t>사회적관계망모임활동비_10월_사당행</t>
    <phoneticPr fontId="4" type="noConversion"/>
  </si>
  <si>
    <t>11월 사회보험부담금_전**</t>
  </si>
  <si>
    <t>11월 보조인력 급여_전**_개인부담금</t>
  </si>
  <si>
    <t>11월 보조인력 급여_전**</t>
  </si>
  <si>
    <t>12월 보조인력 급여_전**</t>
  </si>
  <si>
    <t>12월 보조인력 급여_전**_개인부담금</t>
  </si>
  <si>
    <t>12월 사회보험부담금_전**</t>
  </si>
  <si>
    <t>1인가구동아리공유회 전*영 강사비 원천세</t>
    <phoneticPr fontId="4" type="noConversion"/>
  </si>
  <si>
    <t>바리스타 인턴 12월 사회보험부담금_이*지</t>
    <phoneticPr fontId="4" type="noConversion"/>
  </si>
  <si>
    <t>바리스타 인턴 12월 사회보험부담금_윤*은</t>
    <phoneticPr fontId="4" type="noConversion"/>
  </si>
  <si>
    <t>1인가구동아리공유회 전*영 강사비</t>
    <phoneticPr fontId="4" type="noConversion"/>
  </si>
  <si>
    <t>동****회</t>
    <phoneticPr fontId="4" type="noConversion"/>
  </si>
  <si>
    <t>동****단</t>
    <phoneticPr fontId="4" type="noConversion"/>
  </si>
  <si>
    <t>세*******리아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</si>
</sst>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7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8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none">
        <fgColor rgb="FFCAD3D7"/>
      </patternFill>
    </fill>
    <fill>
      <patternFill patternType="solid">
        <fgColor rgb="FFCAD3D7"/>
      </patternFill>
    </fill>
    <fill>
      <patternFill patternType="solid">
        <fgColor rgb="FFD9E5E9"/>
        <bgColor indexed="64"/>
      </patternFill>
    </fill>
    <fill>
      <patternFill patternType="solid">
        <fgColor rgb="FFCAD3D7"/>
        <bgColor indexed="64"/>
      </patternFill>
    </fill>
    <fill>
      <patternFill patternType="solid">
        <fgColor rgb="FFCAD3D7"/>
        <bgColor rgb="FFCAD3D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3" borderId="1">
      <alignment vertical="center"/>
    </xf>
    <xf numFmtId="0" fontId="2" fillId="3" borderId="1">
      <alignment vertical="center"/>
    </xf>
    <xf numFmtId="0" fontId="10" fillId="3" borderId="1"/>
    <xf numFmtId="0" fontId="1" fillId="3" borderId="1">
      <alignment vertical="center"/>
    </xf>
  </cellStyleXfs>
  <cellXfs count="69">
    <xf numFmtId="0" fontId="0" fillId="0" borderId="0" xfId="0">
      <alignment vertical="center"/>
    </xf>
    <xf numFmtId="0" fontId="5" fillId="3" borderId="1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9" fontId="0" fillId="0" borderId="2" xfId="0" applyNumberFormat="1" applyBorder="1">
      <alignment vertical="center"/>
    </xf>
    <xf numFmtId="49" fontId="0" fillId="4" borderId="2" xfId="0" applyNumberFormat="1" applyFill="1" applyBorder="1">
      <alignment vertical="center"/>
    </xf>
    <xf numFmtId="49" fontId="0" fillId="2" borderId="2" xfId="0" applyNumberFormat="1" applyFill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41" fontId="0" fillId="2" borderId="2" xfId="1" applyFont="1" applyFill="1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4" borderId="2" xfId="1" applyFont="1" applyFill="1" applyBorder="1" applyAlignment="1">
      <alignment horizontal="right" vertical="center"/>
    </xf>
    <xf numFmtId="41" fontId="0" fillId="0" borderId="0" xfId="1" applyFont="1">
      <alignment vertical="center"/>
    </xf>
    <xf numFmtId="0" fontId="5" fillId="3" borderId="3" xfId="2" applyFont="1" applyBorder="1" applyAlignment="1">
      <alignment horizontal="center" vertical="center"/>
    </xf>
    <xf numFmtId="0" fontId="2" fillId="3" borderId="1" xfId="3">
      <alignment vertical="center"/>
    </xf>
    <xf numFmtId="0" fontId="2" fillId="3" borderId="1" xfId="3" applyAlignment="1">
      <alignment horizontal="center" vertical="center"/>
    </xf>
    <xf numFmtId="49" fontId="2" fillId="3" borderId="2" xfId="3" applyNumberFormat="1" applyBorder="1">
      <alignment vertical="center"/>
    </xf>
    <xf numFmtId="49" fontId="2" fillId="2" borderId="2" xfId="3" applyNumberFormat="1" applyFill="1" applyBorder="1" applyAlignment="1">
      <alignment horizontal="center" vertical="center"/>
    </xf>
    <xf numFmtId="49" fontId="2" fillId="3" borderId="2" xfId="3" applyNumberFormat="1" applyBorder="1" applyAlignment="1">
      <alignment horizontal="center" vertical="center"/>
    </xf>
    <xf numFmtId="0" fontId="2" fillId="3" borderId="2" xfId="3" applyBorder="1" applyAlignment="1">
      <alignment horizontal="center" vertical="center"/>
    </xf>
    <xf numFmtId="49" fontId="2" fillId="3" borderId="2" xfId="3" applyNumberFormat="1" applyBorder="1" applyAlignment="1">
      <alignment horizontal="left" vertical="center"/>
    </xf>
    <xf numFmtId="0" fontId="2" fillId="3" borderId="2" xfId="3" applyBorder="1" applyAlignment="1">
      <alignment horizontal="right" vertical="center"/>
    </xf>
    <xf numFmtId="49" fontId="2" fillId="4" borderId="2" xfId="3" applyNumberFormat="1" applyFill="1" applyBorder="1">
      <alignment vertical="center"/>
    </xf>
    <xf numFmtId="0" fontId="2" fillId="4" borderId="2" xfId="3" applyFill="1" applyBorder="1" applyAlignment="1">
      <alignment horizontal="right" vertical="center"/>
    </xf>
    <xf numFmtId="41" fontId="2" fillId="2" borderId="2" xfId="1" applyFill="1" applyBorder="1" applyAlignment="1">
      <alignment horizontal="center" vertical="center"/>
    </xf>
    <xf numFmtId="41" fontId="2" fillId="3" borderId="2" xfId="1" applyFill="1" applyBorder="1" applyAlignment="1">
      <alignment horizontal="right" vertical="center"/>
    </xf>
    <xf numFmtId="41" fontId="2" fillId="4" borderId="2" xfId="1" applyFill="1" applyBorder="1" applyAlignment="1">
      <alignment horizontal="right" vertical="center"/>
    </xf>
    <xf numFmtId="41" fontId="2" fillId="3" borderId="1" xfId="1" applyFill="1" applyBorder="1">
      <alignment vertical="center"/>
    </xf>
    <xf numFmtId="41" fontId="2" fillId="4" borderId="2" xfId="1" applyFill="1" applyBorder="1">
      <alignment vertical="center"/>
    </xf>
    <xf numFmtId="49" fontId="2" fillId="4" borderId="2" xfId="3" applyNumberFormat="1" applyFill="1" applyBorder="1" applyAlignment="1">
      <alignment horizontal="center" vertical="center"/>
    </xf>
    <xf numFmtId="49" fontId="2" fillId="5" borderId="2" xfId="3" applyNumberFormat="1" applyFill="1" applyBorder="1" applyAlignment="1">
      <alignment horizontal="center" vertical="center"/>
    </xf>
    <xf numFmtId="49" fontId="2" fillId="6" borderId="2" xfId="3" applyNumberFormat="1" applyFill="1" applyBorder="1">
      <alignment vertical="center"/>
    </xf>
    <xf numFmtId="0" fontId="3" fillId="0" borderId="0" xfId="0" applyFont="1">
      <alignment vertical="center"/>
    </xf>
    <xf numFmtId="0" fontId="5" fillId="3" borderId="1" xfId="2" applyFont="1">
      <alignment vertical="center"/>
    </xf>
    <xf numFmtId="41" fontId="2" fillId="3" borderId="2" xfId="1" applyFill="1" applyBorder="1">
      <alignment vertical="center"/>
    </xf>
    <xf numFmtId="49" fontId="2" fillId="7" borderId="2" xfId="3" applyNumberFormat="1" applyFill="1" applyBorder="1">
      <alignment vertical="center"/>
    </xf>
    <xf numFmtId="41" fontId="2" fillId="7" borderId="2" xfId="1" applyFill="1" applyBorder="1">
      <alignment vertical="center"/>
    </xf>
    <xf numFmtId="0" fontId="9" fillId="3" borderId="1" xfId="2" applyFont="1">
      <alignment vertical="center"/>
    </xf>
    <xf numFmtId="0" fontId="10" fillId="3" borderId="1" xfId="4"/>
    <xf numFmtId="0" fontId="11" fillId="3" borderId="1" xfId="2" applyFont="1">
      <alignment vertical="center"/>
    </xf>
    <xf numFmtId="176" fontId="11" fillId="3" borderId="1" xfId="2" applyNumberFormat="1" applyFont="1">
      <alignment vertical="center"/>
    </xf>
    <xf numFmtId="0" fontId="13" fillId="3" borderId="1" xfId="4" applyFont="1"/>
    <xf numFmtId="0" fontId="1" fillId="3" borderId="1" xfId="2">
      <alignment vertical="center"/>
    </xf>
    <xf numFmtId="0" fontId="1" fillId="3" borderId="1" xfId="2" applyAlignment="1">
      <alignment horizontal="right" vertical="center"/>
    </xf>
    <xf numFmtId="0" fontId="15" fillId="3" borderId="1" xfId="4" applyFont="1"/>
    <xf numFmtId="0" fontId="15" fillId="3" borderId="2" xfId="5" applyFont="1" applyBorder="1" applyAlignment="1">
      <alignment horizontal="center" vertical="center" wrapText="1"/>
    </xf>
    <xf numFmtId="0" fontId="16" fillId="3" borderId="2" xfId="5" applyFont="1" applyBorder="1" applyAlignment="1">
      <alignment horizontal="center" vertical="center" wrapText="1"/>
    </xf>
    <xf numFmtId="0" fontId="16" fillId="3" borderId="2" xfId="5" applyFont="1" applyBorder="1" applyAlignment="1">
      <alignment horizontal="justify" vertical="center" wrapText="1"/>
    </xf>
    <xf numFmtId="0" fontId="16" fillId="3" borderId="1" xfId="4" applyFont="1"/>
    <xf numFmtId="0" fontId="15" fillId="5" borderId="2" xfId="2" applyFont="1" applyFill="1" applyBorder="1" applyAlignment="1">
      <alignment horizontal="center" vertical="center" wrapText="1"/>
    </xf>
    <xf numFmtId="0" fontId="16" fillId="6" borderId="2" xfId="2" applyFont="1" applyFill="1" applyBorder="1" applyAlignment="1">
      <alignment horizontal="justify" vertical="center" wrapText="1"/>
    </xf>
    <xf numFmtId="41" fontId="16" fillId="3" borderId="2" xfId="1" applyFont="1" applyFill="1" applyBorder="1" applyAlignment="1">
      <alignment horizontal="right" vertical="center" wrapText="1"/>
    </xf>
    <xf numFmtId="41" fontId="16" fillId="6" borderId="2" xfId="1" applyFont="1" applyFill="1" applyBorder="1" applyAlignment="1">
      <alignment horizontal="right" vertical="center" wrapText="1"/>
    </xf>
    <xf numFmtId="0" fontId="16" fillId="3" borderId="2" xfId="5" applyFont="1" applyBorder="1" applyAlignment="1">
      <alignment horizontal="justify" vertical="center"/>
    </xf>
    <xf numFmtId="49" fontId="0" fillId="4" borderId="2" xfId="0" applyNumberFormat="1" applyFill="1" applyBorder="1" applyAlignment="1">
      <alignment horizontal="center" vertical="center"/>
    </xf>
    <xf numFmtId="0" fontId="7" fillId="3" borderId="1" xfId="2" applyFont="1" applyAlignment="1">
      <alignment vertical="center" wrapText="1"/>
    </xf>
    <xf numFmtId="0" fontId="5" fillId="3" borderId="1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6" borderId="2" xfId="3" applyNumberFormat="1" applyFill="1" applyBorder="1" applyAlignment="1">
      <alignment horizontal="center" vertical="center"/>
    </xf>
    <xf numFmtId="49" fontId="2" fillId="5" borderId="2" xfId="3" applyNumberFormat="1" applyFill="1" applyBorder="1" applyAlignment="1">
      <alignment horizontal="center" vertical="center"/>
    </xf>
    <xf numFmtId="49" fontId="2" fillId="5" borderId="2" xfId="3" applyNumberFormat="1" applyFill="1" applyBorder="1" applyAlignment="1">
      <alignment horizontal="center" vertical="center" wrapText="1"/>
    </xf>
    <xf numFmtId="49" fontId="2" fillId="4" borderId="2" xfId="3" applyNumberFormat="1" applyFill="1" applyBorder="1" applyAlignment="1">
      <alignment horizontal="center" vertical="center"/>
    </xf>
    <xf numFmtId="41" fontId="2" fillId="5" borderId="2" xfId="1" applyFill="1" applyBorder="1" applyAlignment="1">
      <alignment horizontal="center" vertical="center"/>
    </xf>
    <xf numFmtId="0" fontId="9" fillId="3" borderId="1" xfId="2" applyFont="1" applyAlignment="1">
      <alignment horizontal="center" vertical="center"/>
    </xf>
    <xf numFmtId="0" fontId="12" fillId="5" borderId="2" xfId="2" applyFont="1" applyFill="1" applyBorder="1" applyAlignment="1">
      <alignment horizontal="center" vertical="center"/>
    </xf>
    <xf numFmtId="0" fontId="12" fillId="3" borderId="2" xfId="2" applyFont="1" applyBorder="1" applyAlignment="1">
      <alignment horizontal="center" vertical="center"/>
    </xf>
    <xf numFmtId="0" fontId="14" fillId="3" borderId="1" xfId="2" applyFont="1" applyAlignment="1">
      <alignment horizontal="center" vertical="center"/>
    </xf>
    <xf numFmtId="0" fontId="16" fillId="6" borderId="2" xfId="2" applyFont="1" applyFill="1" applyBorder="1" applyAlignment="1">
      <alignment horizontal="center" vertical="center" wrapText="1"/>
    </xf>
  </cellXfs>
  <cellStyles count="6">
    <cellStyle name="쉼표 [0]" xfId="1" builtinId="6"/>
    <cellStyle name="표준" xfId="0" builtinId="0"/>
    <cellStyle name="표준 2" xfId="3" xr:uid="{357B56C8-1413-4C73-B0D2-0E361F602948}"/>
    <cellStyle name="표준 3" xfId="2" xr:uid="{5B669A3F-6D96-48B7-AB23-F197A74F410A}"/>
    <cellStyle name="표준 4" xfId="4" xr:uid="{80942DCD-FE40-4579-A552-FB7EECE85714}"/>
    <cellStyle name="표준 5" xfId="5" xr:uid="{EF96ECF2-235D-46AD-85B9-3A69980D202D}"/>
  </cellStyles>
  <dxfs count="0"/>
  <tableStyles count="0" defaultTableStyle="TableStyleMedium2" defaultPivotStyle="PivotStyleLight16"/>
  <colors>
    <mruColors>
      <color rgb="FFCAD3D7"/>
      <color rgb="FFD9E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topLeftCell="A26" workbookViewId="0">
      <selection activeCell="F17" sqref="F17"/>
    </sheetView>
  </sheetViews>
  <sheetFormatPr defaultRowHeight="16.5" x14ac:dyDescent="0.3"/>
  <cols>
    <col min="1" max="1" width="6.875" customWidth="1"/>
    <col min="2" max="2" width="13.25" customWidth="1"/>
    <col min="3" max="3" width="19.875" customWidth="1"/>
    <col min="4" max="4" width="17.25" customWidth="1"/>
    <col min="5" max="5" width="15.125" customWidth="1"/>
    <col min="6" max="7" width="15.625" style="2" customWidth="1"/>
    <col min="8" max="8" width="17.125" style="13" customWidth="1"/>
    <col min="9" max="9" width="21.375" customWidth="1"/>
    <col min="10" max="10" width="31.875" customWidth="1"/>
    <col min="11" max="11" width="10.75" customWidth="1"/>
    <col min="12" max="12" width="29.125" customWidth="1"/>
  </cols>
  <sheetData>
    <row r="1" spans="1:12" ht="34.5" customHeight="1" x14ac:dyDescent="0.3">
      <c r="A1" s="58" t="s">
        <v>89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8.75" customHeight="1" x14ac:dyDescent="0.3">
      <c r="A2" s="57" t="s">
        <v>90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18.75" customHeight="1" x14ac:dyDescent="0.3">
      <c r="A3" s="1"/>
      <c r="B3" s="1"/>
      <c r="C3" s="1"/>
      <c r="D3" s="1"/>
      <c r="E3" s="1"/>
      <c r="F3" s="1"/>
      <c r="G3" s="1"/>
      <c r="H3" s="9"/>
      <c r="I3" s="1"/>
      <c r="J3" s="1"/>
      <c r="K3" s="1"/>
    </row>
    <row r="4" spans="1:12" ht="18.75" customHeight="1" x14ac:dyDescent="0.3">
      <c r="A4" s="56" t="s">
        <v>88</v>
      </c>
      <c r="B4" s="56"/>
      <c r="C4" s="56"/>
      <c r="D4" s="1"/>
      <c r="E4" s="1"/>
      <c r="F4" s="1"/>
      <c r="G4" s="1"/>
      <c r="H4" s="9"/>
      <c r="I4" s="1"/>
      <c r="J4" s="1"/>
      <c r="K4" s="14"/>
    </row>
    <row r="5" spans="1:12" s="2" customFormat="1" x14ac:dyDescent="0.3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10" t="s">
        <v>7</v>
      </c>
      <c r="I5" s="8" t="s">
        <v>8</v>
      </c>
      <c r="J5" s="8" t="s">
        <v>9</v>
      </c>
      <c r="K5" s="8" t="s">
        <v>10</v>
      </c>
      <c r="L5" s="8" t="s">
        <v>11</v>
      </c>
    </row>
    <row r="6" spans="1:12" x14ac:dyDescent="0.3">
      <c r="A6" s="3">
        <v>1</v>
      </c>
      <c r="B6" s="4" t="s">
        <v>12</v>
      </c>
      <c r="C6" s="5" t="s">
        <v>13</v>
      </c>
      <c r="D6" s="6" t="s">
        <v>451</v>
      </c>
      <c r="E6" s="5" t="s">
        <v>14</v>
      </c>
      <c r="F6" s="4" t="s">
        <v>15</v>
      </c>
      <c r="G6" s="4" t="s">
        <v>16</v>
      </c>
      <c r="H6" s="11">
        <v>100000</v>
      </c>
      <c r="I6" s="6" t="s">
        <v>17</v>
      </c>
      <c r="J6" s="5" t="s">
        <v>18</v>
      </c>
      <c r="K6" s="5"/>
      <c r="L6" s="5" t="s">
        <v>19</v>
      </c>
    </row>
    <row r="7" spans="1:12" x14ac:dyDescent="0.3">
      <c r="A7" s="3">
        <v>2</v>
      </c>
      <c r="B7" s="4" t="s">
        <v>20</v>
      </c>
      <c r="C7" s="5" t="s">
        <v>21</v>
      </c>
      <c r="D7" s="6" t="s">
        <v>451</v>
      </c>
      <c r="E7" s="5" t="s">
        <v>14</v>
      </c>
      <c r="F7" s="4" t="s">
        <v>16</v>
      </c>
      <c r="G7" s="4" t="s">
        <v>16</v>
      </c>
      <c r="H7" s="11">
        <v>30420</v>
      </c>
      <c r="I7" s="6" t="s">
        <v>17</v>
      </c>
      <c r="J7" s="5" t="s">
        <v>22</v>
      </c>
      <c r="K7" s="5"/>
      <c r="L7" s="5" t="s">
        <v>19</v>
      </c>
    </row>
    <row r="8" spans="1:12" x14ac:dyDescent="0.3">
      <c r="A8" s="3">
        <v>3</v>
      </c>
      <c r="B8" s="4" t="s">
        <v>23</v>
      </c>
      <c r="C8" s="5" t="s">
        <v>24</v>
      </c>
      <c r="D8" s="6" t="s">
        <v>189</v>
      </c>
      <c r="E8" s="5" t="s">
        <v>25</v>
      </c>
      <c r="F8" s="4" t="s">
        <v>15</v>
      </c>
      <c r="G8" s="4"/>
      <c r="H8" s="11">
        <v>300000</v>
      </c>
      <c r="I8" s="6" t="s">
        <v>17</v>
      </c>
      <c r="J8" s="5" t="s">
        <v>26</v>
      </c>
      <c r="K8" s="5"/>
      <c r="L8" s="5" t="s">
        <v>19</v>
      </c>
    </row>
    <row r="9" spans="1:12" x14ac:dyDescent="0.3">
      <c r="A9" s="3">
        <v>4</v>
      </c>
      <c r="B9" s="4" t="s">
        <v>27</v>
      </c>
      <c r="C9" s="5" t="s">
        <v>21</v>
      </c>
      <c r="D9" s="6" t="s">
        <v>451</v>
      </c>
      <c r="E9" s="5" t="s">
        <v>14</v>
      </c>
      <c r="F9" s="4" t="s">
        <v>16</v>
      </c>
      <c r="G9" s="4" t="s">
        <v>16</v>
      </c>
      <c r="H9" s="11">
        <v>334620</v>
      </c>
      <c r="I9" s="6" t="s">
        <v>17</v>
      </c>
      <c r="J9" s="5" t="s">
        <v>22</v>
      </c>
      <c r="K9" s="5"/>
      <c r="L9" s="5" t="s">
        <v>19</v>
      </c>
    </row>
    <row r="10" spans="1:12" x14ac:dyDescent="0.3">
      <c r="A10" s="3">
        <v>5</v>
      </c>
      <c r="B10" s="4" t="s">
        <v>28</v>
      </c>
      <c r="C10" s="5" t="s">
        <v>21</v>
      </c>
      <c r="D10" s="6" t="s">
        <v>190</v>
      </c>
      <c r="E10" s="5" t="s">
        <v>25</v>
      </c>
      <c r="F10" s="4" t="s">
        <v>15</v>
      </c>
      <c r="G10" s="4"/>
      <c r="H10" s="11">
        <v>1498000</v>
      </c>
      <c r="I10" s="6" t="s">
        <v>30</v>
      </c>
      <c r="J10" s="5"/>
      <c r="K10" s="5"/>
      <c r="L10" s="5" t="s">
        <v>31</v>
      </c>
    </row>
    <row r="11" spans="1:12" x14ac:dyDescent="0.3">
      <c r="A11" s="3">
        <v>6</v>
      </c>
      <c r="B11" s="4" t="s">
        <v>32</v>
      </c>
      <c r="C11" s="5" t="s">
        <v>13</v>
      </c>
      <c r="D11" s="6" t="s">
        <v>451</v>
      </c>
      <c r="E11" s="5" t="s">
        <v>14</v>
      </c>
      <c r="F11" s="4" t="s">
        <v>15</v>
      </c>
      <c r="G11" s="4" t="s">
        <v>16</v>
      </c>
      <c r="H11" s="11">
        <v>100000</v>
      </c>
      <c r="I11" s="6" t="s">
        <v>17</v>
      </c>
      <c r="J11" s="5" t="s">
        <v>18</v>
      </c>
      <c r="K11" s="5"/>
      <c r="L11" s="5" t="s">
        <v>19</v>
      </c>
    </row>
    <row r="12" spans="1:12" x14ac:dyDescent="0.3">
      <c r="A12" s="3">
        <v>7</v>
      </c>
      <c r="B12" s="4" t="s">
        <v>33</v>
      </c>
      <c r="C12" s="5" t="s">
        <v>24</v>
      </c>
      <c r="D12" s="6" t="s">
        <v>189</v>
      </c>
      <c r="E12" s="5" t="s">
        <v>25</v>
      </c>
      <c r="F12" s="4" t="s">
        <v>15</v>
      </c>
      <c r="G12" s="4"/>
      <c r="H12" s="11">
        <v>300000</v>
      </c>
      <c r="I12" s="6" t="s">
        <v>17</v>
      </c>
      <c r="J12" s="5" t="s">
        <v>26</v>
      </c>
      <c r="K12" s="5"/>
      <c r="L12" s="5" t="s">
        <v>19</v>
      </c>
    </row>
    <row r="13" spans="1:12" x14ac:dyDescent="0.3">
      <c r="A13" s="3">
        <v>8</v>
      </c>
      <c r="B13" s="4" t="s">
        <v>34</v>
      </c>
      <c r="C13" s="5" t="s">
        <v>21</v>
      </c>
      <c r="D13" s="6" t="s">
        <v>191</v>
      </c>
      <c r="E13" s="5" t="s">
        <v>25</v>
      </c>
      <c r="F13" s="4" t="s">
        <v>15</v>
      </c>
      <c r="G13" s="4"/>
      <c r="H13" s="11">
        <v>2169000</v>
      </c>
      <c r="I13" s="6" t="s">
        <v>30</v>
      </c>
      <c r="J13" s="5"/>
      <c r="K13" s="5"/>
      <c r="L13" s="5" t="s">
        <v>31</v>
      </c>
    </row>
    <row r="14" spans="1:12" x14ac:dyDescent="0.3">
      <c r="A14" s="3">
        <v>9</v>
      </c>
      <c r="B14" s="4" t="s">
        <v>35</v>
      </c>
      <c r="C14" s="5" t="s">
        <v>13</v>
      </c>
      <c r="D14" s="6" t="s">
        <v>451</v>
      </c>
      <c r="E14" s="5" t="s">
        <v>14</v>
      </c>
      <c r="F14" s="4" t="s">
        <v>15</v>
      </c>
      <c r="G14" s="4" t="s">
        <v>16</v>
      </c>
      <c r="H14" s="11">
        <v>100000</v>
      </c>
      <c r="I14" s="6" t="s">
        <v>17</v>
      </c>
      <c r="J14" s="5" t="s">
        <v>18</v>
      </c>
      <c r="K14" s="5"/>
      <c r="L14" s="5" t="s">
        <v>19</v>
      </c>
    </row>
    <row r="15" spans="1:12" x14ac:dyDescent="0.3">
      <c r="A15" s="3">
        <v>10</v>
      </c>
      <c r="B15" s="4" t="s">
        <v>36</v>
      </c>
      <c r="C15" s="5" t="s">
        <v>21</v>
      </c>
      <c r="D15" s="6" t="s">
        <v>37</v>
      </c>
      <c r="E15" s="5" t="s">
        <v>14</v>
      </c>
      <c r="F15" s="4" t="s">
        <v>16</v>
      </c>
      <c r="G15" s="4" t="s">
        <v>16</v>
      </c>
      <c r="H15" s="11">
        <v>2216</v>
      </c>
      <c r="I15" s="6" t="s">
        <v>17</v>
      </c>
      <c r="J15" s="5" t="s">
        <v>38</v>
      </c>
      <c r="K15" s="5"/>
      <c r="L15" s="5" t="s">
        <v>39</v>
      </c>
    </row>
    <row r="16" spans="1:12" x14ac:dyDescent="0.3">
      <c r="A16" s="3">
        <v>11</v>
      </c>
      <c r="B16" s="4" t="s">
        <v>36</v>
      </c>
      <c r="C16" s="5" t="s">
        <v>21</v>
      </c>
      <c r="D16" s="6" t="s">
        <v>37</v>
      </c>
      <c r="E16" s="5" t="s">
        <v>14</v>
      </c>
      <c r="F16" s="4" t="s">
        <v>16</v>
      </c>
      <c r="G16" s="4" t="s">
        <v>16</v>
      </c>
      <c r="H16" s="11">
        <v>417</v>
      </c>
      <c r="I16" s="6" t="s">
        <v>30</v>
      </c>
      <c r="J16" s="5" t="s">
        <v>38</v>
      </c>
      <c r="K16" s="5"/>
      <c r="L16" s="5" t="s">
        <v>39</v>
      </c>
    </row>
    <row r="17" spans="1:12" x14ac:dyDescent="0.3">
      <c r="A17" s="3">
        <v>12</v>
      </c>
      <c r="B17" s="4" t="s">
        <v>40</v>
      </c>
      <c r="C17" s="5" t="s">
        <v>24</v>
      </c>
      <c r="D17" s="6" t="s">
        <v>189</v>
      </c>
      <c r="E17" s="5" t="s">
        <v>25</v>
      </c>
      <c r="F17" s="4" t="s">
        <v>15</v>
      </c>
      <c r="G17" s="4"/>
      <c r="H17" s="11">
        <v>300000</v>
      </c>
      <c r="I17" s="6" t="s">
        <v>17</v>
      </c>
      <c r="J17" s="5" t="s">
        <v>26</v>
      </c>
      <c r="K17" s="5"/>
      <c r="L17" s="5" t="s">
        <v>19</v>
      </c>
    </row>
    <row r="18" spans="1:12" x14ac:dyDescent="0.3">
      <c r="A18" s="3">
        <v>13</v>
      </c>
      <c r="B18" s="4" t="s">
        <v>41</v>
      </c>
      <c r="C18" s="5" t="s">
        <v>21</v>
      </c>
      <c r="D18" s="6" t="s">
        <v>190</v>
      </c>
      <c r="E18" s="5" t="s">
        <v>25</v>
      </c>
      <c r="F18" s="4" t="s">
        <v>15</v>
      </c>
      <c r="G18" s="4"/>
      <c r="H18" s="11">
        <v>2356000</v>
      </c>
      <c r="I18" s="6" t="s">
        <v>30</v>
      </c>
      <c r="J18" s="5"/>
      <c r="K18" s="5"/>
      <c r="L18" s="5" t="s">
        <v>31</v>
      </c>
    </row>
    <row r="19" spans="1:12" x14ac:dyDescent="0.3">
      <c r="A19" s="3">
        <v>14</v>
      </c>
      <c r="B19" s="4" t="s">
        <v>42</v>
      </c>
      <c r="C19" s="5" t="s">
        <v>13</v>
      </c>
      <c r="D19" s="6" t="s">
        <v>451</v>
      </c>
      <c r="E19" s="5" t="s">
        <v>14</v>
      </c>
      <c r="F19" s="4" t="s">
        <v>15</v>
      </c>
      <c r="G19" s="4" t="s">
        <v>16</v>
      </c>
      <c r="H19" s="11">
        <v>100000</v>
      </c>
      <c r="I19" s="6" t="s">
        <v>17</v>
      </c>
      <c r="J19" s="5" t="s">
        <v>18</v>
      </c>
      <c r="K19" s="5"/>
      <c r="L19" s="5" t="s">
        <v>19</v>
      </c>
    </row>
    <row r="20" spans="1:12" x14ac:dyDescent="0.3">
      <c r="A20" s="3">
        <v>15</v>
      </c>
      <c r="B20" s="4" t="s">
        <v>43</v>
      </c>
      <c r="C20" s="5" t="s">
        <v>24</v>
      </c>
      <c r="D20" s="6" t="s">
        <v>189</v>
      </c>
      <c r="E20" s="5" t="s">
        <v>25</v>
      </c>
      <c r="F20" s="4" t="s">
        <v>15</v>
      </c>
      <c r="G20" s="4"/>
      <c r="H20" s="11">
        <v>300000</v>
      </c>
      <c r="I20" s="6" t="s">
        <v>17</v>
      </c>
      <c r="J20" s="5" t="s">
        <v>26</v>
      </c>
      <c r="K20" s="5"/>
      <c r="L20" s="5" t="s">
        <v>19</v>
      </c>
    </row>
    <row r="21" spans="1:12" x14ac:dyDescent="0.3">
      <c r="A21" s="3">
        <v>16</v>
      </c>
      <c r="B21" s="4" t="s">
        <v>44</v>
      </c>
      <c r="C21" s="5" t="s">
        <v>21</v>
      </c>
      <c r="D21" s="6" t="s">
        <v>190</v>
      </c>
      <c r="E21" s="5" t="s">
        <v>25</v>
      </c>
      <c r="F21" s="4" t="s">
        <v>15</v>
      </c>
      <c r="G21" s="4"/>
      <c r="H21" s="11">
        <v>2800500</v>
      </c>
      <c r="I21" s="6" t="s">
        <v>30</v>
      </c>
      <c r="J21" s="5"/>
      <c r="K21" s="5"/>
      <c r="L21" s="5" t="s">
        <v>31</v>
      </c>
    </row>
    <row r="22" spans="1:12" x14ac:dyDescent="0.3">
      <c r="A22" s="3">
        <v>17</v>
      </c>
      <c r="B22" s="4" t="s">
        <v>45</v>
      </c>
      <c r="C22" s="5" t="s">
        <v>13</v>
      </c>
      <c r="D22" s="6" t="s">
        <v>451</v>
      </c>
      <c r="E22" s="5" t="s">
        <v>14</v>
      </c>
      <c r="F22" s="4" t="s">
        <v>15</v>
      </c>
      <c r="G22" s="4" t="s">
        <v>16</v>
      </c>
      <c r="H22" s="11">
        <v>100000</v>
      </c>
      <c r="I22" s="6" t="s">
        <v>17</v>
      </c>
      <c r="J22" s="5" t="s">
        <v>18</v>
      </c>
      <c r="K22" s="5"/>
      <c r="L22" s="5" t="s">
        <v>19</v>
      </c>
    </row>
    <row r="23" spans="1:12" x14ac:dyDescent="0.3">
      <c r="A23" s="3">
        <v>18</v>
      </c>
      <c r="B23" s="4" t="s">
        <v>46</v>
      </c>
      <c r="C23" s="5" t="s">
        <v>13</v>
      </c>
      <c r="D23" s="6" t="s">
        <v>192</v>
      </c>
      <c r="E23" s="5" t="s">
        <v>47</v>
      </c>
      <c r="F23" s="4" t="s">
        <v>15</v>
      </c>
      <c r="G23" s="4"/>
      <c r="H23" s="11">
        <v>23000000</v>
      </c>
      <c r="I23" s="6" t="s">
        <v>48</v>
      </c>
      <c r="J23" s="5"/>
      <c r="K23" s="5"/>
      <c r="L23" s="5" t="s">
        <v>19</v>
      </c>
    </row>
    <row r="24" spans="1:12" x14ac:dyDescent="0.3">
      <c r="A24" s="3">
        <v>19</v>
      </c>
      <c r="B24" s="4" t="s">
        <v>49</v>
      </c>
      <c r="C24" s="5" t="s">
        <v>21</v>
      </c>
      <c r="D24" s="6" t="s">
        <v>190</v>
      </c>
      <c r="E24" s="5" t="s">
        <v>25</v>
      </c>
      <c r="F24" s="4" t="s">
        <v>15</v>
      </c>
      <c r="G24" s="4"/>
      <c r="H24" s="11">
        <v>2473000</v>
      </c>
      <c r="I24" s="6" t="s">
        <v>30</v>
      </c>
      <c r="J24" s="5"/>
      <c r="K24" s="5"/>
      <c r="L24" s="5" t="s">
        <v>31</v>
      </c>
    </row>
    <row r="25" spans="1:12" x14ac:dyDescent="0.3">
      <c r="A25" s="3">
        <v>20</v>
      </c>
      <c r="B25" s="4" t="s">
        <v>50</v>
      </c>
      <c r="C25" s="5" t="s">
        <v>13</v>
      </c>
      <c r="D25" s="6" t="s">
        <v>451</v>
      </c>
      <c r="E25" s="5" t="s">
        <v>14</v>
      </c>
      <c r="F25" s="4" t="s">
        <v>15</v>
      </c>
      <c r="G25" s="4" t="s">
        <v>16</v>
      </c>
      <c r="H25" s="11">
        <v>100000</v>
      </c>
      <c r="I25" s="6" t="s">
        <v>17</v>
      </c>
      <c r="J25" s="5" t="s">
        <v>18</v>
      </c>
      <c r="K25" s="5"/>
      <c r="L25" s="5" t="s">
        <v>19</v>
      </c>
    </row>
    <row r="26" spans="1:12" x14ac:dyDescent="0.3">
      <c r="A26" s="3">
        <v>21</v>
      </c>
      <c r="B26" s="4" t="s">
        <v>50</v>
      </c>
      <c r="C26" s="5" t="s">
        <v>13</v>
      </c>
      <c r="D26" s="6" t="s">
        <v>192</v>
      </c>
      <c r="E26" s="5" t="s">
        <v>47</v>
      </c>
      <c r="F26" s="4" t="s">
        <v>15</v>
      </c>
      <c r="G26" s="4"/>
      <c r="H26" s="11">
        <v>20000000</v>
      </c>
      <c r="I26" s="6" t="s">
        <v>51</v>
      </c>
      <c r="J26" s="5"/>
      <c r="K26" s="5"/>
      <c r="L26" s="5" t="s">
        <v>19</v>
      </c>
    </row>
    <row r="27" spans="1:12" x14ac:dyDescent="0.3">
      <c r="A27" s="3">
        <v>22</v>
      </c>
      <c r="B27" s="4" t="s">
        <v>52</v>
      </c>
      <c r="C27" s="5" t="s">
        <v>21</v>
      </c>
      <c r="D27" s="6" t="s">
        <v>37</v>
      </c>
      <c r="E27" s="5" t="s">
        <v>14</v>
      </c>
      <c r="F27" s="4" t="s">
        <v>16</v>
      </c>
      <c r="G27" s="4" t="s">
        <v>16</v>
      </c>
      <c r="H27" s="11">
        <v>148</v>
      </c>
      <c r="I27" s="6" t="s">
        <v>51</v>
      </c>
      <c r="J27" s="5" t="s">
        <v>38</v>
      </c>
      <c r="K27" s="5"/>
      <c r="L27" s="5" t="s">
        <v>39</v>
      </c>
    </row>
    <row r="28" spans="1:12" x14ac:dyDescent="0.3">
      <c r="A28" s="3">
        <v>23</v>
      </c>
      <c r="B28" s="4" t="s">
        <v>52</v>
      </c>
      <c r="C28" s="5" t="s">
        <v>21</v>
      </c>
      <c r="D28" s="6" t="s">
        <v>37</v>
      </c>
      <c r="E28" s="5" t="s">
        <v>14</v>
      </c>
      <c r="F28" s="4" t="s">
        <v>16</v>
      </c>
      <c r="G28" s="4" t="s">
        <v>16</v>
      </c>
      <c r="H28" s="11">
        <v>1827</v>
      </c>
      <c r="I28" s="6" t="s">
        <v>48</v>
      </c>
      <c r="J28" s="5" t="s">
        <v>38</v>
      </c>
      <c r="K28" s="5"/>
      <c r="L28" s="5" t="s">
        <v>39</v>
      </c>
    </row>
    <row r="29" spans="1:12" x14ac:dyDescent="0.3">
      <c r="A29" s="3">
        <v>24</v>
      </c>
      <c r="B29" s="4" t="s">
        <v>53</v>
      </c>
      <c r="C29" s="5" t="s">
        <v>21</v>
      </c>
      <c r="D29" s="6" t="s">
        <v>37</v>
      </c>
      <c r="E29" s="5" t="s">
        <v>14</v>
      </c>
      <c r="F29" s="4" t="s">
        <v>16</v>
      </c>
      <c r="G29" s="4" t="s">
        <v>16</v>
      </c>
      <c r="H29" s="11">
        <v>1979</v>
      </c>
      <c r="I29" s="6" t="s">
        <v>30</v>
      </c>
      <c r="J29" s="5" t="s">
        <v>38</v>
      </c>
      <c r="K29" s="5"/>
      <c r="L29" s="5" t="s">
        <v>39</v>
      </c>
    </row>
    <row r="30" spans="1:12" x14ac:dyDescent="0.3">
      <c r="A30" s="3">
        <v>25</v>
      </c>
      <c r="B30" s="4" t="s">
        <v>53</v>
      </c>
      <c r="C30" s="5" t="s">
        <v>21</v>
      </c>
      <c r="D30" s="6" t="s">
        <v>37</v>
      </c>
      <c r="E30" s="5" t="s">
        <v>14</v>
      </c>
      <c r="F30" s="4" t="s">
        <v>16</v>
      </c>
      <c r="G30" s="4" t="s">
        <v>16</v>
      </c>
      <c r="H30" s="11">
        <v>2841</v>
      </c>
      <c r="I30" s="6" t="s">
        <v>17</v>
      </c>
      <c r="J30" s="5" t="s">
        <v>38</v>
      </c>
      <c r="K30" s="5"/>
      <c r="L30" s="5" t="s">
        <v>39</v>
      </c>
    </row>
    <row r="31" spans="1:12" x14ac:dyDescent="0.3">
      <c r="A31" s="3">
        <v>26</v>
      </c>
      <c r="B31" s="4" t="s">
        <v>54</v>
      </c>
      <c r="C31" s="5" t="s">
        <v>21</v>
      </c>
      <c r="D31" s="6" t="s">
        <v>190</v>
      </c>
      <c r="E31" s="5" t="s">
        <v>25</v>
      </c>
      <c r="F31" s="4" t="s">
        <v>15</v>
      </c>
      <c r="G31" s="4"/>
      <c r="H31" s="11">
        <v>2432500</v>
      </c>
      <c r="I31" s="6" t="s">
        <v>30</v>
      </c>
      <c r="J31" s="5"/>
      <c r="K31" s="5"/>
      <c r="L31" s="5" t="s">
        <v>31</v>
      </c>
    </row>
    <row r="32" spans="1:12" x14ac:dyDescent="0.3">
      <c r="A32" s="3">
        <v>27</v>
      </c>
      <c r="B32" s="4" t="s">
        <v>55</v>
      </c>
      <c r="C32" s="5" t="s">
        <v>13</v>
      </c>
      <c r="D32" s="6" t="s">
        <v>451</v>
      </c>
      <c r="E32" s="5" t="s">
        <v>14</v>
      </c>
      <c r="F32" s="4" t="s">
        <v>15</v>
      </c>
      <c r="G32" s="4" t="s">
        <v>16</v>
      </c>
      <c r="H32" s="11">
        <v>100000</v>
      </c>
      <c r="I32" s="6" t="s">
        <v>17</v>
      </c>
      <c r="J32" s="5" t="s">
        <v>18</v>
      </c>
      <c r="K32" s="5"/>
      <c r="L32" s="5" t="s">
        <v>19</v>
      </c>
    </row>
    <row r="33" spans="1:12" x14ac:dyDescent="0.3">
      <c r="A33" s="3">
        <v>28</v>
      </c>
      <c r="B33" s="4" t="s">
        <v>56</v>
      </c>
      <c r="C33" s="5" t="s">
        <v>21</v>
      </c>
      <c r="D33" s="6" t="s">
        <v>190</v>
      </c>
      <c r="E33" s="5" t="s">
        <v>25</v>
      </c>
      <c r="F33" s="4" t="s">
        <v>15</v>
      </c>
      <c r="G33" s="4"/>
      <c r="H33" s="11">
        <v>3451000</v>
      </c>
      <c r="I33" s="6" t="s">
        <v>30</v>
      </c>
      <c r="J33" s="5"/>
      <c r="K33" s="5"/>
      <c r="L33" s="5" t="s">
        <v>31</v>
      </c>
    </row>
    <row r="34" spans="1:12" x14ac:dyDescent="0.3">
      <c r="A34" s="3">
        <v>29</v>
      </c>
      <c r="B34" s="4" t="s">
        <v>57</v>
      </c>
      <c r="C34" s="5" t="s">
        <v>13</v>
      </c>
      <c r="D34" s="6" t="s">
        <v>451</v>
      </c>
      <c r="E34" s="5" t="s">
        <v>14</v>
      </c>
      <c r="F34" s="4" t="s">
        <v>15</v>
      </c>
      <c r="G34" s="4" t="s">
        <v>16</v>
      </c>
      <c r="H34" s="11">
        <v>100000</v>
      </c>
      <c r="I34" s="6" t="s">
        <v>17</v>
      </c>
      <c r="J34" s="5" t="s">
        <v>18</v>
      </c>
      <c r="K34" s="5"/>
      <c r="L34" s="5" t="s">
        <v>19</v>
      </c>
    </row>
    <row r="35" spans="1:12" x14ac:dyDescent="0.3">
      <c r="A35" s="3">
        <v>30</v>
      </c>
      <c r="B35" s="4" t="s">
        <v>58</v>
      </c>
      <c r="C35" s="5" t="s">
        <v>21</v>
      </c>
      <c r="D35" s="6" t="s">
        <v>190</v>
      </c>
      <c r="E35" s="5" t="s">
        <v>25</v>
      </c>
      <c r="F35" s="4" t="s">
        <v>15</v>
      </c>
      <c r="G35" s="4"/>
      <c r="H35" s="11">
        <v>3238500</v>
      </c>
      <c r="I35" s="6" t="s">
        <v>30</v>
      </c>
      <c r="J35" s="5"/>
      <c r="K35" s="5"/>
      <c r="L35" s="5" t="s">
        <v>31</v>
      </c>
    </row>
    <row r="36" spans="1:12" x14ac:dyDescent="0.3">
      <c r="A36" s="3">
        <v>31</v>
      </c>
      <c r="B36" s="4" t="s">
        <v>59</v>
      </c>
      <c r="C36" s="5" t="s">
        <v>13</v>
      </c>
      <c r="D36" s="6" t="s">
        <v>451</v>
      </c>
      <c r="E36" s="5" t="s">
        <v>14</v>
      </c>
      <c r="F36" s="4" t="s">
        <v>15</v>
      </c>
      <c r="G36" s="4" t="s">
        <v>16</v>
      </c>
      <c r="H36" s="11">
        <v>100000</v>
      </c>
      <c r="I36" s="6" t="s">
        <v>17</v>
      </c>
      <c r="J36" s="5" t="s">
        <v>18</v>
      </c>
      <c r="K36" s="5"/>
      <c r="L36" s="5" t="s">
        <v>19</v>
      </c>
    </row>
    <row r="37" spans="1:12" x14ac:dyDescent="0.3">
      <c r="A37" s="3">
        <v>32</v>
      </c>
      <c r="B37" s="4" t="s">
        <v>60</v>
      </c>
      <c r="C37" s="5" t="s">
        <v>21</v>
      </c>
      <c r="D37" s="6" t="s">
        <v>193</v>
      </c>
      <c r="E37" s="5" t="s">
        <v>14</v>
      </c>
      <c r="F37" s="4" t="s">
        <v>16</v>
      </c>
      <c r="G37" s="4" t="s">
        <v>16</v>
      </c>
      <c r="H37" s="11">
        <v>2897</v>
      </c>
      <c r="I37" s="6" t="s">
        <v>30</v>
      </c>
      <c r="J37" s="5" t="s">
        <v>38</v>
      </c>
      <c r="K37" s="5"/>
      <c r="L37" s="5" t="s">
        <v>39</v>
      </c>
    </row>
    <row r="38" spans="1:12" x14ac:dyDescent="0.3">
      <c r="A38" s="3">
        <v>33</v>
      </c>
      <c r="B38" s="4" t="s">
        <v>60</v>
      </c>
      <c r="C38" s="5" t="s">
        <v>21</v>
      </c>
      <c r="D38" s="6" t="s">
        <v>37</v>
      </c>
      <c r="E38" s="5" t="s">
        <v>14</v>
      </c>
      <c r="F38" s="4" t="s">
        <v>16</v>
      </c>
      <c r="G38" s="4" t="s">
        <v>16</v>
      </c>
      <c r="H38" s="11">
        <v>2742</v>
      </c>
      <c r="I38" s="6" t="s">
        <v>17</v>
      </c>
      <c r="J38" s="5" t="s">
        <v>38</v>
      </c>
      <c r="K38" s="5"/>
      <c r="L38" s="5" t="s">
        <v>39</v>
      </c>
    </row>
    <row r="39" spans="1:12" x14ac:dyDescent="0.3">
      <c r="A39" s="3">
        <v>34</v>
      </c>
      <c r="B39" s="4" t="s">
        <v>61</v>
      </c>
      <c r="C39" s="5" t="s">
        <v>21</v>
      </c>
      <c r="D39" s="6" t="s">
        <v>190</v>
      </c>
      <c r="E39" s="5" t="s">
        <v>25</v>
      </c>
      <c r="F39" s="4" t="s">
        <v>15</v>
      </c>
      <c r="G39" s="4"/>
      <c r="H39" s="11">
        <v>3734000</v>
      </c>
      <c r="I39" s="6" t="s">
        <v>30</v>
      </c>
      <c r="J39" s="5" t="s">
        <v>62</v>
      </c>
      <c r="K39" s="5"/>
      <c r="L39" s="5" t="s">
        <v>31</v>
      </c>
    </row>
    <row r="40" spans="1:12" x14ac:dyDescent="0.3">
      <c r="A40" s="3">
        <v>35</v>
      </c>
      <c r="B40" s="4" t="s">
        <v>63</v>
      </c>
      <c r="C40" s="5" t="s">
        <v>13</v>
      </c>
      <c r="D40" s="6" t="s">
        <v>451</v>
      </c>
      <c r="E40" s="5" t="s">
        <v>14</v>
      </c>
      <c r="F40" s="4" t="s">
        <v>15</v>
      </c>
      <c r="G40" s="4" t="s">
        <v>16</v>
      </c>
      <c r="H40" s="11">
        <v>100000</v>
      </c>
      <c r="I40" s="6" t="s">
        <v>17</v>
      </c>
      <c r="J40" s="5" t="s">
        <v>18</v>
      </c>
      <c r="K40" s="5"/>
      <c r="L40" s="5" t="s">
        <v>19</v>
      </c>
    </row>
    <row r="41" spans="1:12" x14ac:dyDescent="0.3">
      <c r="A41" s="3">
        <v>36</v>
      </c>
      <c r="B41" s="4" t="s">
        <v>64</v>
      </c>
      <c r="C41" s="5" t="s">
        <v>21</v>
      </c>
      <c r="D41" s="6" t="s">
        <v>181</v>
      </c>
      <c r="E41" s="5" t="s">
        <v>25</v>
      </c>
      <c r="F41" s="4" t="s">
        <v>15</v>
      </c>
      <c r="G41" s="4"/>
      <c r="H41" s="11">
        <v>15000</v>
      </c>
      <c r="I41" s="6" t="s">
        <v>66</v>
      </c>
      <c r="J41" s="5" t="s">
        <v>67</v>
      </c>
      <c r="K41" s="5"/>
      <c r="L41" s="5" t="s">
        <v>31</v>
      </c>
    </row>
    <row r="42" spans="1:12" x14ac:dyDescent="0.3">
      <c r="A42" s="3">
        <v>37</v>
      </c>
      <c r="B42" s="4" t="s">
        <v>68</v>
      </c>
      <c r="C42" s="5" t="s">
        <v>21</v>
      </c>
      <c r="D42" s="6" t="s">
        <v>65</v>
      </c>
      <c r="E42" s="5" t="s">
        <v>25</v>
      </c>
      <c r="F42" s="4" t="s">
        <v>15</v>
      </c>
      <c r="G42" s="4"/>
      <c r="H42" s="11">
        <v>10000</v>
      </c>
      <c r="I42" s="6" t="s">
        <v>66</v>
      </c>
      <c r="J42" s="5" t="s">
        <v>67</v>
      </c>
      <c r="K42" s="5"/>
      <c r="L42" s="5" t="s">
        <v>31</v>
      </c>
    </row>
    <row r="43" spans="1:12" x14ac:dyDescent="0.3">
      <c r="A43" s="3">
        <v>38</v>
      </c>
      <c r="B43" s="4" t="s">
        <v>69</v>
      </c>
      <c r="C43" s="5" t="s">
        <v>21</v>
      </c>
      <c r="D43" s="6" t="s">
        <v>65</v>
      </c>
      <c r="E43" s="5" t="s">
        <v>25</v>
      </c>
      <c r="F43" s="4" t="s">
        <v>15</v>
      </c>
      <c r="G43" s="4"/>
      <c r="H43" s="11">
        <v>5000</v>
      </c>
      <c r="I43" s="6" t="s">
        <v>66</v>
      </c>
      <c r="J43" s="5" t="s">
        <v>67</v>
      </c>
      <c r="K43" s="5"/>
      <c r="L43" s="5" t="s">
        <v>31</v>
      </c>
    </row>
    <row r="44" spans="1:12" x14ac:dyDescent="0.3">
      <c r="A44" s="3">
        <v>39</v>
      </c>
      <c r="B44" s="4" t="s">
        <v>70</v>
      </c>
      <c r="C44" s="5" t="s">
        <v>21</v>
      </c>
      <c r="D44" s="6" t="s">
        <v>65</v>
      </c>
      <c r="E44" s="5" t="s">
        <v>25</v>
      </c>
      <c r="F44" s="4" t="s">
        <v>15</v>
      </c>
      <c r="G44" s="4"/>
      <c r="H44" s="11">
        <v>154000</v>
      </c>
      <c r="I44" s="6" t="s">
        <v>66</v>
      </c>
      <c r="J44" s="5" t="s">
        <v>71</v>
      </c>
      <c r="K44" s="5"/>
      <c r="L44" s="5" t="s">
        <v>31</v>
      </c>
    </row>
    <row r="45" spans="1:12" x14ac:dyDescent="0.3">
      <c r="A45" s="3">
        <v>40</v>
      </c>
      <c r="B45" s="4" t="s">
        <v>72</v>
      </c>
      <c r="C45" s="5" t="s">
        <v>21</v>
      </c>
      <c r="D45" s="6" t="s">
        <v>29</v>
      </c>
      <c r="E45" s="5" t="s">
        <v>25</v>
      </c>
      <c r="F45" s="4" t="s">
        <v>15</v>
      </c>
      <c r="G45" s="4"/>
      <c r="H45" s="11">
        <v>2310500</v>
      </c>
      <c r="I45" s="6" t="s">
        <v>30</v>
      </c>
      <c r="J45" s="5" t="s">
        <v>73</v>
      </c>
      <c r="K45" s="5"/>
      <c r="L45" s="5" t="s">
        <v>31</v>
      </c>
    </row>
    <row r="46" spans="1:12" x14ac:dyDescent="0.3">
      <c r="A46" s="3">
        <v>41</v>
      </c>
      <c r="B46" s="4" t="s">
        <v>74</v>
      </c>
      <c r="C46" s="5" t="s">
        <v>21</v>
      </c>
      <c r="D46" s="6" t="s">
        <v>65</v>
      </c>
      <c r="E46" s="5" t="s">
        <v>25</v>
      </c>
      <c r="F46" s="4" t="s">
        <v>15</v>
      </c>
      <c r="G46" s="4"/>
      <c r="H46" s="11">
        <v>80000</v>
      </c>
      <c r="I46" s="6" t="s">
        <v>66</v>
      </c>
      <c r="J46" s="5" t="s">
        <v>75</v>
      </c>
      <c r="K46" s="5"/>
      <c r="L46" s="5" t="s">
        <v>31</v>
      </c>
    </row>
    <row r="47" spans="1:12" x14ac:dyDescent="0.3">
      <c r="A47" s="3">
        <v>42</v>
      </c>
      <c r="B47" s="4" t="s">
        <v>76</v>
      </c>
      <c r="C47" s="5" t="s">
        <v>13</v>
      </c>
      <c r="D47" s="6" t="s">
        <v>451</v>
      </c>
      <c r="E47" s="5" t="s">
        <v>14</v>
      </c>
      <c r="F47" s="4" t="s">
        <v>15</v>
      </c>
      <c r="G47" s="4" t="s">
        <v>16</v>
      </c>
      <c r="H47" s="11">
        <v>100000</v>
      </c>
      <c r="I47" s="6" t="s">
        <v>17</v>
      </c>
      <c r="J47" s="5" t="s">
        <v>18</v>
      </c>
      <c r="K47" s="5"/>
      <c r="L47" s="5" t="s">
        <v>19</v>
      </c>
    </row>
    <row r="48" spans="1:12" x14ac:dyDescent="0.3">
      <c r="A48" s="3">
        <v>43</v>
      </c>
      <c r="B48" s="4" t="s">
        <v>77</v>
      </c>
      <c r="C48" s="5" t="s">
        <v>13</v>
      </c>
      <c r="D48" s="6" t="s">
        <v>194</v>
      </c>
      <c r="E48" s="5" t="s">
        <v>78</v>
      </c>
      <c r="F48" s="4" t="s">
        <v>16</v>
      </c>
      <c r="G48" s="4" t="s">
        <v>16</v>
      </c>
      <c r="H48" s="11">
        <v>1800000</v>
      </c>
      <c r="I48" s="6" t="s">
        <v>17</v>
      </c>
      <c r="J48" s="5" t="s">
        <v>79</v>
      </c>
      <c r="K48" s="5"/>
      <c r="L48" s="5" t="s">
        <v>19</v>
      </c>
    </row>
    <row r="49" spans="1:12" x14ac:dyDescent="0.3">
      <c r="A49" s="3">
        <v>44</v>
      </c>
      <c r="B49" s="4" t="s">
        <v>80</v>
      </c>
      <c r="C49" s="5" t="s">
        <v>21</v>
      </c>
      <c r="D49" s="6" t="s">
        <v>190</v>
      </c>
      <c r="E49" s="5" t="s">
        <v>25</v>
      </c>
      <c r="F49" s="4" t="s">
        <v>15</v>
      </c>
      <c r="G49" s="4"/>
      <c r="H49" s="11">
        <v>2675500</v>
      </c>
      <c r="I49" s="6" t="s">
        <v>30</v>
      </c>
      <c r="J49" s="5" t="s">
        <v>81</v>
      </c>
      <c r="K49" s="5"/>
      <c r="L49" s="5" t="s">
        <v>31</v>
      </c>
    </row>
    <row r="50" spans="1:12" x14ac:dyDescent="0.3">
      <c r="A50" s="3">
        <v>45</v>
      </c>
      <c r="B50" s="4" t="s">
        <v>82</v>
      </c>
      <c r="C50" s="5" t="s">
        <v>13</v>
      </c>
      <c r="D50" s="6" t="s">
        <v>451</v>
      </c>
      <c r="E50" s="5" t="s">
        <v>14</v>
      </c>
      <c r="F50" s="4" t="s">
        <v>15</v>
      </c>
      <c r="G50" s="4" t="s">
        <v>16</v>
      </c>
      <c r="H50" s="11">
        <v>100000</v>
      </c>
      <c r="I50" s="6" t="s">
        <v>17</v>
      </c>
      <c r="J50" s="5" t="s">
        <v>18</v>
      </c>
      <c r="K50" s="5"/>
      <c r="L50" s="5" t="s">
        <v>19</v>
      </c>
    </row>
    <row r="51" spans="1:12" x14ac:dyDescent="0.3">
      <c r="A51" s="3">
        <v>46</v>
      </c>
      <c r="B51" s="4" t="s">
        <v>83</v>
      </c>
      <c r="C51" s="5" t="s">
        <v>21</v>
      </c>
      <c r="D51" s="6" t="s">
        <v>37</v>
      </c>
      <c r="E51" s="5" t="s">
        <v>14</v>
      </c>
      <c r="F51" s="4" t="s">
        <v>16</v>
      </c>
      <c r="G51" s="4" t="s">
        <v>16</v>
      </c>
      <c r="H51" s="11">
        <v>6663</v>
      </c>
      <c r="I51" s="6" t="s">
        <v>48</v>
      </c>
      <c r="J51" s="5" t="s">
        <v>38</v>
      </c>
      <c r="K51" s="5"/>
      <c r="L51" s="5" t="s">
        <v>39</v>
      </c>
    </row>
    <row r="52" spans="1:12" x14ac:dyDescent="0.3">
      <c r="A52" s="3">
        <v>47</v>
      </c>
      <c r="B52" s="4" t="s">
        <v>83</v>
      </c>
      <c r="C52" s="5" t="s">
        <v>21</v>
      </c>
      <c r="D52" s="6" t="s">
        <v>37</v>
      </c>
      <c r="E52" s="5" t="s">
        <v>14</v>
      </c>
      <c r="F52" s="4" t="s">
        <v>16</v>
      </c>
      <c r="G52" s="4" t="s">
        <v>16</v>
      </c>
      <c r="H52" s="11">
        <v>3252</v>
      </c>
      <c r="I52" s="6" t="s">
        <v>51</v>
      </c>
      <c r="J52" s="5" t="s">
        <v>38</v>
      </c>
      <c r="K52" s="5"/>
      <c r="L52" s="5" t="s">
        <v>39</v>
      </c>
    </row>
    <row r="53" spans="1:12" x14ac:dyDescent="0.3">
      <c r="A53" s="3">
        <v>48</v>
      </c>
      <c r="B53" s="4" t="s">
        <v>84</v>
      </c>
      <c r="C53" s="5" t="s">
        <v>21</v>
      </c>
      <c r="D53" s="6" t="s">
        <v>37</v>
      </c>
      <c r="E53" s="5" t="s">
        <v>14</v>
      </c>
      <c r="F53" s="4" t="s">
        <v>16</v>
      </c>
      <c r="G53" s="4" t="s">
        <v>16</v>
      </c>
      <c r="H53" s="11">
        <v>44</v>
      </c>
      <c r="I53" s="6" t="s">
        <v>66</v>
      </c>
      <c r="J53" s="5" t="s">
        <v>38</v>
      </c>
      <c r="K53" s="5"/>
      <c r="L53" s="5" t="s">
        <v>39</v>
      </c>
    </row>
    <row r="54" spans="1:12" x14ac:dyDescent="0.3">
      <c r="A54" s="3">
        <v>49</v>
      </c>
      <c r="B54" s="4" t="s">
        <v>84</v>
      </c>
      <c r="C54" s="5" t="s">
        <v>21</v>
      </c>
      <c r="D54" s="6" t="s">
        <v>37</v>
      </c>
      <c r="E54" s="5" t="s">
        <v>14</v>
      </c>
      <c r="F54" s="4" t="s">
        <v>16</v>
      </c>
      <c r="G54" s="4" t="s">
        <v>16</v>
      </c>
      <c r="H54" s="11">
        <v>1932</v>
      </c>
      <c r="I54" s="6" t="s">
        <v>17</v>
      </c>
      <c r="J54" s="5" t="s">
        <v>38</v>
      </c>
      <c r="K54" s="5"/>
      <c r="L54" s="5" t="s">
        <v>39</v>
      </c>
    </row>
    <row r="55" spans="1:12" x14ac:dyDescent="0.3">
      <c r="A55" s="3">
        <v>50</v>
      </c>
      <c r="B55" s="4" t="s">
        <v>84</v>
      </c>
      <c r="C55" s="5" t="s">
        <v>21</v>
      </c>
      <c r="D55" s="6" t="s">
        <v>37</v>
      </c>
      <c r="E55" s="5" t="s">
        <v>14</v>
      </c>
      <c r="F55" s="4" t="s">
        <v>16</v>
      </c>
      <c r="G55" s="4" t="s">
        <v>16</v>
      </c>
      <c r="H55" s="11">
        <v>3567</v>
      </c>
      <c r="I55" s="6" t="s">
        <v>30</v>
      </c>
      <c r="J55" s="5" t="s">
        <v>38</v>
      </c>
      <c r="K55" s="5"/>
      <c r="L55" s="5" t="s">
        <v>39</v>
      </c>
    </row>
    <row r="56" spans="1:12" x14ac:dyDescent="0.3">
      <c r="A56" s="3">
        <v>51</v>
      </c>
      <c r="B56" s="4" t="s">
        <v>85</v>
      </c>
      <c r="C56" s="5" t="s">
        <v>21</v>
      </c>
      <c r="D56" s="6" t="s">
        <v>29</v>
      </c>
      <c r="E56" s="5" t="s">
        <v>25</v>
      </c>
      <c r="F56" s="4" t="s">
        <v>15</v>
      </c>
      <c r="G56" s="4"/>
      <c r="H56" s="11">
        <v>2452000</v>
      </c>
      <c r="I56" s="6" t="s">
        <v>30</v>
      </c>
      <c r="J56" s="5" t="s">
        <v>86</v>
      </c>
      <c r="K56" s="5"/>
      <c r="L56" s="5" t="s">
        <v>31</v>
      </c>
    </row>
    <row r="57" spans="1:12" x14ac:dyDescent="0.3">
      <c r="A57" s="55" t="s">
        <v>87</v>
      </c>
      <c r="B57" s="55"/>
      <c r="C57" s="55"/>
      <c r="D57" s="55"/>
      <c r="E57" s="55"/>
      <c r="F57" s="55"/>
      <c r="G57" s="55"/>
      <c r="H57" s="12">
        <v>79450065</v>
      </c>
      <c r="I57" s="7"/>
      <c r="J57" s="7"/>
      <c r="K57" s="7"/>
      <c r="L57" s="7"/>
    </row>
  </sheetData>
  <mergeCells count="4">
    <mergeCell ref="A57:G57"/>
    <mergeCell ref="A4:C4"/>
    <mergeCell ref="A2:L2"/>
    <mergeCell ref="A1:L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B3F72-8C0B-48CB-8A70-DB625C830D2B}">
  <dimension ref="A1:O10"/>
  <sheetViews>
    <sheetView workbookViewId="0">
      <selection activeCell="C15" sqref="C15"/>
    </sheetView>
  </sheetViews>
  <sheetFormatPr defaultRowHeight="16.5" x14ac:dyDescent="0.3"/>
  <cols>
    <col min="1" max="1" width="6.875" style="15" customWidth="1"/>
    <col min="2" max="2" width="12" style="15" customWidth="1"/>
    <col min="3" max="3" width="16.5" style="15" customWidth="1"/>
    <col min="4" max="4" width="14.25" style="15" customWidth="1"/>
    <col min="5" max="6" width="15.625" style="16" customWidth="1"/>
    <col min="7" max="7" width="17.125" style="15" customWidth="1"/>
    <col min="8" max="8" width="14.25" style="15" customWidth="1"/>
    <col min="9" max="9" width="42" style="15" customWidth="1"/>
    <col min="10" max="10" width="14.25" style="15" customWidth="1"/>
    <col min="11" max="11" width="10" style="15" customWidth="1"/>
    <col min="12" max="12" width="10" style="16" customWidth="1"/>
    <col min="13" max="13" width="11.375" style="28" customWidth="1"/>
    <col min="14" max="14" width="17.125" style="28" customWidth="1"/>
    <col min="15" max="15" width="36.125" style="15" customWidth="1"/>
    <col min="16" max="16384" width="9" style="15"/>
  </cols>
  <sheetData>
    <row r="1" spans="1:15" customFormat="1" ht="34.5" customHeight="1" x14ac:dyDescent="0.3">
      <c r="A1" s="58" t="s">
        <v>129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customFormat="1" ht="18.75" customHeight="1" x14ac:dyDescent="0.3">
      <c r="A2" s="57" t="s">
        <v>90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customFormat="1" ht="18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3"/>
      <c r="N3" s="13"/>
    </row>
    <row r="4" spans="1:15" customFormat="1" ht="18.75" customHeight="1" x14ac:dyDescent="0.3">
      <c r="A4" s="56" t="s">
        <v>118</v>
      </c>
      <c r="B4" s="56"/>
      <c r="C4" s="56"/>
      <c r="D4" s="1"/>
      <c r="E4" s="1"/>
      <c r="F4" s="1"/>
      <c r="G4" s="1"/>
      <c r="H4" s="1"/>
      <c r="I4" s="1"/>
      <c r="J4" s="1"/>
      <c r="K4" s="14"/>
      <c r="L4" s="2"/>
      <c r="M4" s="13"/>
      <c r="N4" s="13"/>
    </row>
    <row r="5" spans="1:15" s="16" customFormat="1" x14ac:dyDescent="0.3">
      <c r="A5" s="18" t="s">
        <v>0</v>
      </c>
      <c r="B5" s="18" t="s">
        <v>91</v>
      </c>
      <c r="C5" s="18" t="s">
        <v>92</v>
      </c>
      <c r="D5" s="18" t="s">
        <v>4</v>
      </c>
      <c r="E5" s="18" t="s">
        <v>5</v>
      </c>
      <c r="F5" s="31" t="s">
        <v>6</v>
      </c>
      <c r="G5" s="31" t="s">
        <v>93</v>
      </c>
      <c r="H5" s="18" t="s">
        <v>94</v>
      </c>
      <c r="I5" s="18" t="s">
        <v>9</v>
      </c>
      <c r="J5" s="18" t="s">
        <v>95</v>
      </c>
      <c r="K5" s="18" t="s">
        <v>96</v>
      </c>
      <c r="L5" s="18" t="s">
        <v>97</v>
      </c>
      <c r="M5" s="25" t="s">
        <v>98</v>
      </c>
      <c r="N5" s="25" t="s">
        <v>7</v>
      </c>
      <c r="O5" s="18" t="s">
        <v>10</v>
      </c>
    </row>
    <row r="6" spans="1:15" x14ac:dyDescent="0.3">
      <c r="A6" s="20">
        <v>1</v>
      </c>
      <c r="B6" s="17" t="s">
        <v>99</v>
      </c>
      <c r="C6" s="21" t="s">
        <v>196</v>
      </c>
      <c r="D6" s="17" t="s">
        <v>78</v>
      </c>
      <c r="E6" s="19" t="s">
        <v>15</v>
      </c>
      <c r="F6" s="19" t="s">
        <v>15</v>
      </c>
      <c r="G6" s="21" t="s">
        <v>24</v>
      </c>
      <c r="H6" s="21" t="s">
        <v>100</v>
      </c>
      <c r="I6" s="21" t="s">
        <v>101</v>
      </c>
      <c r="J6" s="21" t="s">
        <v>102</v>
      </c>
      <c r="K6" s="22">
        <v>100</v>
      </c>
      <c r="L6" s="19" t="s">
        <v>103</v>
      </c>
      <c r="M6" s="26">
        <v>24000</v>
      </c>
      <c r="N6" s="26">
        <v>2400000</v>
      </c>
      <c r="O6" s="17"/>
    </row>
    <row r="7" spans="1:15" x14ac:dyDescent="0.3">
      <c r="A7" s="20">
        <v>2</v>
      </c>
      <c r="B7" s="17" t="s">
        <v>104</v>
      </c>
      <c r="C7" s="21" t="s">
        <v>195</v>
      </c>
      <c r="D7" s="17" t="s">
        <v>78</v>
      </c>
      <c r="E7" s="19" t="s">
        <v>16</v>
      </c>
      <c r="F7" s="19" t="s">
        <v>16</v>
      </c>
      <c r="G7" s="21" t="s">
        <v>21</v>
      </c>
      <c r="H7" s="21" t="s">
        <v>105</v>
      </c>
      <c r="I7" s="21" t="s">
        <v>106</v>
      </c>
      <c r="J7" s="21" t="s">
        <v>107</v>
      </c>
      <c r="K7" s="22">
        <v>186</v>
      </c>
      <c r="L7" s="19" t="s">
        <v>108</v>
      </c>
      <c r="M7" s="26">
        <v>0</v>
      </c>
      <c r="N7" s="26">
        <v>0</v>
      </c>
      <c r="O7" s="17"/>
    </row>
    <row r="8" spans="1:15" x14ac:dyDescent="0.3">
      <c r="A8" s="20">
        <v>3</v>
      </c>
      <c r="B8" s="17" t="s">
        <v>109</v>
      </c>
      <c r="C8" s="21" t="s">
        <v>197</v>
      </c>
      <c r="D8" s="17" t="s">
        <v>78</v>
      </c>
      <c r="E8" s="19" t="s">
        <v>15</v>
      </c>
      <c r="F8" s="19" t="s">
        <v>15</v>
      </c>
      <c r="G8" s="21" t="s">
        <v>13</v>
      </c>
      <c r="H8" s="21" t="s">
        <v>110</v>
      </c>
      <c r="I8" s="21" t="s">
        <v>111</v>
      </c>
      <c r="J8" s="21" t="s">
        <v>112</v>
      </c>
      <c r="K8" s="22">
        <v>2</v>
      </c>
      <c r="L8" s="19" t="s">
        <v>108</v>
      </c>
      <c r="M8" s="26">
        <v>0</v>
      </c>
      <c r="N8" s="26">
        <v>0</v>
      </c>
      <c r="O8" s="17" t="s">
        <v>113</v>
      </c>
    </row>
    <row r="9" spans="1:15" x14ac:dyDescent="0.3">
      <c r="A9" s="20">
        <v>4</v>
      </c>
      <c r="B9" s="17" t="s">
        <v>109</v>
      </c>
      <c r="C9" s="21" t="s">
        <v>197</v>
      </c>
      <c r="D9" s="17" t="s">
        <v>78</v>
      </c>
      <c r="E9" s="19" t="s">
        <v>15</v>
      </c>
      <c r="F9" s="19" t="s">
        <v>15</v>
      </c>
      <c r="G9" s="21" t="s">
        <v>13</v>
      </c>
      <c r="H9" s="21" t="s">
        <v>114</v>
      </c>
      <c r="I9" s="21" t="s">
        <v>115</v>
      </c>
      <c r="J9" s="21" t="s">
        <v>116</v>
      </c>
      <c r="K9" s="22">
        <v>80</v>
      </c>
      <c r="L9" s="19" t="s">
        <v>117</v>
      </c>
      <c r="M9" s="26">
        <v>0</v>
      </c>
      <c r="N9" s="26">
        <v>0</v>
      </c>
      <c r="O9" s="17" t="s">
        <v>113</v>
      </c>
    </row>
    <row r="10" spans="1:15" x14ac:dyDescent="0.3">
      <c r="A10" s="59" t="s">
        <v>87</v>
      </c>
      <c r="B10" s="59"/>
      <c r="C10" s="59"/>
      <c r="D10" s="59"/>
      <c r="E10" s="59"/>
      <c r="F10" s="59"/>
      <c r="G10" s="59"/>
      <c r="H10" s="32"/>
      <c r="I10" s="23"/>
      <c r="J10" s="23"/>
      <c r="K10" s="24">
        <v>368</v>
      </c>
      <c r="L10" s="30"/>
      <c r="M10" s="29"/>
      <c r="N10" s="27">
        <v>2400000</v>
      </c>
      <c r="O10" s="23"/>
    </row>
  </sheetData>
  <mergeCells count="4">
    <mergeCell ref="A10:G10"/>
    <mergeCell ref="A1:O1"/>
    <mergeCell ref="A2:O2"/>
    <mergeCell ref="A4:C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86FCE-712C-4083-A7AF-ACB1237E29FC}">
  <dimension ref="A1:K246"/>
  <sheetViews>
    <sheetView topLeftCell="A52" workbookViewId="0">
      <selection activeCell="C61" sqref="C61"/>
    </sheetView>
  </sheetViews>
  <sheetFormatPr defaultRowHeight="16.5" x14ac:dyDescent="0.3"/>
  <cols>
    <col min="1" max="1" width="6.875" style="16" customWidth="1"/>
    <col min="2" max="2" width="14.25" style="16" customWidth="1"/>
    <col min="3" max="3" width="28.625" style="15" customWidth="1"/>
    <col min="4" max="4" width="17.125" style="28" customWidth="1"/>
    <col min="5" max="5" width="42.875" style="15" customWidth="1"/>
    <col min="6" max="6" width="21.375" style="15" customWidth="1"/>
    <col min="7" max="7" width="18.625" style="16" customWidth="1"/>
    <col min="8" max="16384" width="9" style="15"/>
  </cols>
  <sheetData>
    <row r="1" spans="1:11" customFormat="1" ht="34.5" customHeight="1" x14ac:dyDescent="0.3">
      <c r="A1" s="58" t="s">
        <v>130</v>
      </c>
      <c r="B1" s="58"/>
      <c r="C1" s="58"/>
      <c r="D1" s="58"/>
      <c r="E1" s="58"/>
      <c r="F1" s="58"/>
      <c r="G1" s="58"/>
      <c r="H1" s="33"/>
      <c r="I1" s="33"/>
      <c r="J1" s="33"/>
      <c r="K1" s="33"/>
    </row>
    <row r="2" spans="1:11" customFormat="1" ht="18.75" customHeight="1" x14ac:dyDescent="0.3">
      <c r="A2" s="57" t="s">
        <v>90</v>
      </c>
      <c r="B2" s="57"/>
      <c r="C2" s="57"/>
      <c r="D2" s="57"/>
      <c r="E2" s="57"/>
      <c r="F2" s="57"/>
      <c r="G2" s="57"/>
      <c r="H2" s="34"/>
      <c r="I2" s="34"/>
      <c r="J2" s="34"/>
      <c r="K2" s="33"/>
    </row>
    <row r="3" spans="1:11" customFormat="1" ht="18.75" customHeight="1" x14ac:dyDescent="0.3">
      <c r="A3" s="1"/>
      <c r="B3" s="1"/>
      <c r="C3" s="1"/>
      <c r="D3" s="9"/>
      <c r="E3" s="1"/>
      <c r="F3" s="1"/>
      <c r="G3" s="1"/>
      <c r="H3" s="1"/>
      <c r="I3" s="1"/>
      <c r="J3" s="1"/>
      <c r="K3" s="33"/>
    </row>
    <row r="4" spans="1:11" customFormat="1" ht="18.75" customHeight="1" x14ac:dyDescent="0.3">
      <c r="A4" s="56" t="s">
        <v>128</v>
      </c>
      <c r="B4" s="56"/>
      <c r="C4" s="56"/>
      <c r="D4" s="9"/>
      <c r="E4" s="1"/>
      <c r="F4" s="1"/>
      <c r="G4" s="1"/>
      <c r="H4" s="1"/>
      <c r="I4" s="1"/>
      <c r="J4" s="1"/>
      <c r="K4" s="33"/>
    </row>
    <row r="5" spans="1:11" s="16" customFormat="1" ht="26.25" x14ac:dyDescent="0.3">
      <c r="A5" s="60" t="s">
        <v>0</v>
      </c>
      <c r="B5" s="60" t="s">
        <v>119</v>
      </c>
      <c r="C5" s="60" t="s">
        <v>120</v>
      </c>
      <c r="D5" s="63" t="s">
        <v>7</v>
      </c>
      <c r="E5" s="60" t="s">
        <v>121</v>
      </c>
      <c r="F5" s="60" t="s">
        <v>10</v>
      </c>
      <c r="G5" s="61" t="s">
        <v>127</v>
      </c>
      <c r="K5" s="33"/>
    </row>
    <row r="6" spans="1:11" s="16" customFormat="1" ht="26.25" x14ac:dyDescent="0.3">
      <c r="A6" s="60"/>
      <c r="B6" s="60"/>
      <c r="C6" s="60"/>
      <c r="D6" s="63"/>
      <c r="E6" s="60"/>
      <c r="F6" s="60"/>
      <c r="G6" s="60"/>
      <c r="K6" s="33"/>
    </row>
    <row r="7" spans="1:11" x14ac:dyDescent="0.3">
      <c r="A7" s="20">
        <v>1</v>
      </c>
      <c r="B7" s="19" t="s">
        <v>198</v>
      </c>
      <c r="C7" s="21" t="s">
        <v>199</v>
      </c>
      <c r="D7" s="35">
        <v>30420</v>
      </c>
      <c r="E7" s="21" t="s">
        <v>412</v>
      </c>
      <c r="F7" s="21"/>
      <c r="G7" s="19" t="s">
        <v>123</v>
      </c>
    </row>
    <row r="8" spans="1:11" x14ac:dyDescent="0.3">
      <c r="A8" s="20">
        <v>2</v>
      </c>
      <c r="B8" s="19" t="s">
        <v>198</v>
      </c>
      <c r="C8" s="21" t="s">
        <v>199</v>
      </c>
      <c r="D8" s="35">
        <v>30420</v>
      </c>
      <c r="E8" s="21" t="s">
        <v>413</v>
      </c>
      <c r="F8" s="21"/>
      <c r="G8" s="19" t="s">
        <v>123</v>
      </c>
    </row>
    <row r="9" spans="1:11" x14ac:dyDescent="0.3">
      <c r="A9" s="20">
        <v>3</v>
      </c>
      <c r="B9" s="19" t="s">
        <v>198</v>
      </c>
      <c r="C9" s="21" t="s">
        <v>199</v>
      </c>
      <c r="D9" s="35">
        <v>30420</v>
      </c>
      <c r="E9" s="21" t="s">
        <v>414</v>
      </c>
      <c r="F9" s="21"/>
      <c r="G9" s="19" t="s">
        <v>123</v>
      </c>
    </row>
    <row r="10" spans="1:11" x14ac:dyDescent="0.3">
      <c r="A10" s="20">
        <v>4</v>
      </c>
      <c r="B10" s="19" t="s">
        <v>198</v>
      </c>
      <c r="C10" s="21" t="s">
        <v>199</v>
      </c>
      <c r="D10" s="35">
        <v>30420</v>
      </c>
      <c r="E10" s="21" t="s">
        <v>415</v>
      </c>
      <c r="F10" s="21"/>
      <c r="G10" s="19" t="s">
        <v>123</v>
      </c>
    </row>
    <row r="11" spans="1:11" x14ac:dyDescent="0.3">
      <c r="A11" s="20">
        <v>5</v>
      </c>
      <c r="B11" s="19" t="s">
        <v>198</v>
      </c>
      <c r="C11" s="21" t="s">
        <v>199</v>
      </c>
      <c r="D11" s="35">
        <v>30420</v>
      </c>
      <c r="E11" s="21" t="s">
        <v>416</v>
      </c>
      <c r="F11" s="21"/>
      <c r="G11" s="19" t="s">
        <v>123</v>
      </c>
    </row>
    <row r="12" spans="1:11" x14ac:dyDescent="0.3">
      <c r="A12" s="20">
        <v>6</v>
      </c>
      <c r="B12" s="19" t="s">
        <v>198</v>
      </c>
      <c r="C12" s="21" t="s">
        <v>199</v>
      </c>
      <c r="D12" s="35">
        <v>30420</v>
      </c>
      <c r="E12" s="21" t="s">
        <v>417</v>
      </c>
      <c r="F12" s="21"/>
      <c r="G12" s="19" t="s">
        <v>123</v>
      </c>
    </row>
    <row r="13" spans="1:11" x14ac:dyDescent="0.3">
      <c r="A13" s="20">
        <v>7</v>
      </c>
      <c r="B13" s="19" t="s">
        <v>198</v>
      </c>
      <c r="C13" s="21" t="s">
        <v>199</v>
      </c>
      <c r="D13" s="35">
        <v>30420</v>
      </c>
      <c r="E13" s="21" t="s">
        <v>418</v>
      </c>
      <c r="F13" s="21"/>
      <c r="G13" s="19" t="s">
        <v>123</v>
      </c>
    </row>
    <row r="14" spans="1:11" x14ac:dyDescent="0.3">
      <c r="A14" s="20">
        <v>8</v>
      </c>
      <c r="B14" s="19" t="s">
        <v>198</v>
      </c>
      <c r="C14" s="21" t="s">
        <v>199</v>
      </c>
      <c r="D14" s="35">
        <v>30420</v>
      </c>
      <c r="E14" s="21" t="s">
        <v>412</v>
      </c>
      <c r="F14" s="21"/>
      <c r="G14" s="19" t="s">
        <v>123</v>
      </c>
    </row>
    <row r="15" spans="1:11" x14ac:dyDescent="0.3">
      <c r="A15" s="20">
        <v>9</v>
      </c>
      <c r="B15" s="19" t="s">
        <v>198</v>
      </c>
      <c r="C15" s="21" t="s">
        <v>199</v>
      </c>
      <c r="D15" s="35">
        <v>30420</v>
      </c>
      <c r="E15" s="21" t="s">
        <v>419</v>
      </c>
      <c r="F15" s="21"/>
      <c r="G15" s="19" t="s">
        <v>123</v>
      </c>
    </row>
    <row r="16" spans="1:11" x14ac:dyDescent="0.3">
      <c r="A16" s="20">
        <v>10</v>
      </c>
      <c r="B16" s="19" t="s">
        <v>198</v>
      </c>
      <c r="C16" s="21" t="s">
        <v>199</v>
      </c>
      <c r="D16" s="35">
        <v>30420</v>
      </c>
      <c r="E16" s="21" t="s">
        <v>419</v>
      </c>
      <c r="F16" s="21"/>
      <c r="G16" s="19" t="s">
        <v>123</v>
      </c>
    </row>
    <row r="17" spans="1:7" x14ac:dyDescent="0.3">
      <c r="A17" s="20">
        <v>11</v>
      </c>
      <c r="B17" s="19" t="s">
        <v>198</v>
      </c>
      <c r="C17" s="21" t="s">
        <v>199</v>
      </c>
      <c r="D17" s="35">
        <v>30420</v>
      </c>
      <c r="E17" s="21" t="s">
        <v>413</v>
      </c>
      <c r="F17" s="21"/>
      <c r="G17" s="19" t="s">
        <v>123</v>
      </c>
    </row>
    <row r="18" spans="1:7" x14ac:dyDescent="0.3">
      <c r="A18" s="20">
        <v>12</v>
      </c>
      <c r="B18" s="19" t="s">
        <v>198</v>
      </c>
      <c r="C18" s="21" t="s">
        <v>199</v>
      </c>
      <c r="D18" s="35">
        <v>30420</v>
      </c>
      <c r="E18" s="21" t="s">
        <v>420</v>
      </c>
      <c r="F18" s="21"/>
      <c r="G18" s="19" t="s">
        <v>123</v>
      </c>
    </row>
    <row r="19" spans="1:7" x14ac:dyDescent="0.3">
      <c r="A19" s="20">
        <v>13</v>
      </c>
      <c r="B19" s="19" t="s">
        <v>200</v>
      </c>
      <c r="C19" s="21" t="s">
        <v>411</v>
      </c>
      <c r="D19" s="35">
        <v>1800</v>
      </c>
      <c r="E19" s="21" t="s">
        <v>201</v>
      </c>
      <c r="F19" s="21"/>
      <c r="G19" s="19" t="s">
        <v>123</v>
      </c>
    </row>
    <row r="20" spans="1:7" x14ac:dyDescent="0.3">
      <c r="A20" s="20">
        <v>14</v>
      </c>
      <c r="B20" s="19" t="s">
        <v>202</v>
      </c>
      <c r="C20" s="21" t="s">
        <v>203</v>
      </c>
      <c r="D20" s="35">
        <v>186710</v>
      </c>
      <c r="E20" s="21" t="s">
        <v>122</v>
      </c>
      <c r="F20" s="21"/>
      <c r="G20" s="19" t="s">
        <v>123</v>
      </c>
    </row>
    <row r="21" spans="1:7" x14ac:dyDescent="0.3">
      <c r="A21" s="20">
        <v>15</v>
      </c>
      <c r="B21" s="19" t="s">
        <v>204</v>
      </c>
      <c r="C21" s="21" t="s">
        <v>125</v>
      </c>
      <c r="D21" s="35">
        <v>1800</v>
      </c>
      <c r="E21" s="21" t="s">
        <v>126</v>
      </c>
      <c r="F21" s="21"/>
      <c r="G21" s="19" t="s">
        <v>123</v>
      </c>
    </row>
    <row r="22" spans="1:7" x14ac:dyDescent="0.3">
      <c r="A22" s="20">
        <v>16</v>
      </c>
      <c r="B22" s="19" t="s">
        <v>204</v>
      </c>
      <c r="C22" s="21" t="s">
        <v>203</v>
      </c>
      <c r="D22" s="35">
        <v>360000</v>
      </c>
      <c r="E22" s="21" t="s">
        <v>122</v>
      </c>
      <c r="F22" s="21"/>
      <c r="G22" s="19" t="s">
        <v>123</v>
      </c>
    </row>
    <row r="23" spans="1:7" x14ac:dyDescent="0.3">
      <c r="A23" s="20">
        <v>17</v>
      </c>
      <c r="B23" s="19" t="s">
        <v>205</v>
      </c>
      <c r="C23" s="21" t="s">
        <v>203</v>
      </c>
      <c r="D23" s="35">
        <v>24650</v>
      </c>
      <c r="E23" s="21" t="s">
        <v>122</v>
      </c>
      <c r="F23" s="21"/>
      <c r="G23" s="19" t="s">
        <v>123</v>
      </c>
    </row>
    <row r="24" spans="1:7" x14ac:dyDescent="0.3">
      <c r="A24" s="20">
        <v>18</v>
      </c>
      <c r="B24" s="19" t="s">
        <v>206</v>
      </c>
      <c r="C24" s="21" t="s">
        <v>203</v>
      </c>
      <c r="D24" s="35">
        <v>77800</v>
      </c>
      <c r="E24" s="21" t="s">
        <v>122</v>
      </c>
      <c r="F24" s="21"/>
      <c r="G24" s="19" t="s">
        <v>123</v>
      </c>
    </row>
    <row r="25" spans="1:7" x14ac:dyDescent="0.3">
      <c r="A25" s="20">
        <v>19</v>
      </c>
      <c r="B25" s="19" t="s">
        <v>206</v>
      </c>
      <c r="C25" s="21" t="s">
        <v>203</v>
      </c>
      <c r="D25" s="35">
        <v>22500</v>
      </c>
      <c r="E25" s="21" t="s">
        <v>122</v>
      </c>
      <c r="F25" s="21"/>
      <c r="G25" s="19" t="s">
        <v>123</v>
      </c>
    </row>
    <row r="26" spans="1:7" x14ac:dyDescent="0.3">
      <c r="A26" s="20">
        <v>20</v>
      </c>
      <c r="B26" s="19" t="s">
        <v>207</v>
      </c>
      <c r="C26" s="21" t="s">
        <v>203</v>
      </c>
      <c r="D26" s="35">
        <v>347020</v>
      </c>
      <c r="E26" s="21" t="s">
        <v>122</v>
      </c>
      <c r="F26" s="21"/>
      <c r="G26" s="19" t="s">
        <v>123</v>
      </c>
    </row>
    <row r="27" spans="1:7" x14ac:dyDescent="0.3">
      <c r="A27" s="20">
        <v>21</v>
      </c>
      <c r="B27" s="19" t="s">
        <v>208</v>
      </c>
      <c r="C27" s="21" t="s">
        <v>203</v>
      </c>
      <c r="D27" s="35">
        <v>23500</v>
      </c>
      <c r="E27" s="21" t="s">
        <v>122</v>
      </c>
      <c r="F27" s="21"/>
      <c r="G27" s="19" t="s">
        <v>123</v>
      </c>
    </row>
    <row r="28" spans="1:7" x14ac:dyDescent="0.3">
      <c r="A28" s="20">
        <v>22</v>
      </c>
      <c r="B28" s="19" t="s">
        <v>209</v>
      </c>
      <c r="C28" s="21" t="s">
        <v>203</v>
      </c>
      <c r="D28" s="35">
        <v>282150</v>
      </c>
      <c r="E28" s="21" t="s">
        <v>122</v>
      </c>
      <c r="F28" s="21"/>
      <c r="G28" s="19" t="s">
        <v>123</v>
      </c>
    </row>
    <row r="29" spans="1:7" x14ac:dyDescent="0.3">
      <c r="A29" s="20">
        <v>23</v>
      </c>
      <c r="B29" s="19" t="s">
        <v>209</v>
      </c>
      <c r="C29" s="21" t="s">
        <v>203</v>
      </c>
      <c r="D29" s="35">
        <v>282150</v>
      </c>
      <c r="E29" s="21" t="s">
        <v>122</v>
      </c>
      <c r="F29" s="21"/>
      <c r="G29" s="19" t="s">
        <v>123</v>
      </c>
    </row>
    <row r="30" spans="1:7" x14ac:dyDescent="0.3">
      <c r="A30" s="20">
        <v>24</v>
      </c>
      <c r="B30" s="19" t="s">
        <v>209</v>
      </c>
      <c r="C30" s="21" t="s">
        <v>203</v>
      </c>
      <c r="D30" s="35">
        <v>188100</v>
      </c>
      <c r="E30" s="21" t="s">
        <v>122</v>
      </c>
      <c r="F30" s="21"/>
      <c r="G30" s="19" t="s">
        <v>123</v>
      </c>
    </row>
    <row r="31" spans="1:7" x14ac:dyDescent="0.3">
      <c r="A31" s="20">
        <v>25</v>
      </c>
      <c r="B31" s="19" t="s">
        <v>210</v>
      </c>
      <c r="C31" s="21" t="s">
        <v>125</v>
      </c>
      <c r="D31" s="35">
        <v>1800</v>
      </c>
      <c r="E31" s="21" t="s">
        <v>126</v>
      </c>
      <c r="F31" s="21"/>
      <c r="G31" s="19" t="s">
        <v>123</v>
      </c>
    </row>
    <row r="32" spans="1:7" x14ac:dyDescent="0.3">
      <c r="A32" s="20">
        <v>26</v>
      </c>
      <c r="B32" s="19" t="s">
        <v>211</v>
      </c>
      <c r="C32" s="21" t="s">
        <v>203</v>
      </c>
      <c r="D32" s="35">
        <v>295400</v>
      </c>
      <c r="E32" s="21" t="s">
        <v>122</v>
      </c>
      <c r="F32" s="21"/>
      <c r="G32" s="19" t="s">
        <v>123</v>
      </c>
    </row>
    <row r="33" spans="1:7" x14ac:dyDescent="0.3">
      <c r="A33" s="20">
        <v>27</v>
      </c>
      <c r="B33" s="19" t="s">
        <v>212</v>
      </c>
      <c r="C33" s="21" t="s">
        <v>203</v>
      </c>
      <c r="D33" s="35">
        <v>226090</v>
      </c>
      <c r="E33" s="21" t="s">
        <v>122</v>
      </c>
      <c r="F33" s="21"/>
      <c r="G33" s="19" t="s">
        <v>123</v>
      </c>
    </row>
    <row r="34" spans="1:7" x14ac:dyDescent="0.3">
      <c r="A34" s="20">
        <v>28</v>
      </c>
      <c r="B34" s="19" t="s">
        <v>213</v>
      </c>
      <c r="C34" s="21" t="s">
        <v>203</v>
      </c>
      <c r="D34" s="35">
        <v>299640</v>
      </c>
      <c r="E34" s="21" t="s">
        <v>122</v>
      </c>
      <c r="F34" s="21"/>
      <c r="G34" s="19" t="s">
        <v>123</v>
      </c>
    </row>
    <row r="35" spans="1:7" x14ac:dyDescent="0.3">
      <c r="A35" s="20">
        <v>29</v>
      </c>
      <c r="B35" s="19" t="s">
        <v>214</v>
      </c>
      <c r="C35" s="21" t="s">
        <v>203</v>
      </c>
      <c r="D35" s="35">
        <v>216000</v>
      </c>
      <c r="E35" s="21" t="s">
        <v>122</v>
      </c>
      <c r="F35" s="21"/>
      <c r="G35" s="19" t="s">
        <v>123</v>
      </c>
    </row>
    <row r="36" spans="1:7" x14ac:dyDescent="0.3">
      <c r="A36" s="20">
        <v>30</v>
      </c>
      <c r="B36" s="19" t="s">
        <v>215</v>
      </c>
      <c r="C36" s="21" t="s">
        <v>125</v>
      </c>
      <c r="D36" s="35">
        <v>1800</v>
      </c>
      <c r="E36" s="21" t="s">
        <v>126</v>
      </c>
      <c r="F36" s="21"/>
      <c r="G36" s="19" t="s">
        <v>123</v>
      </c>
    </row>
    <row r="37" spans="1:7" x14ac:dyDescent="0.3">
      <c r="A37" s="20">
        <v>31</v>
      </c>
      <c r="B37" s="19" t="s">
        <v>216</v>
      </c>
      <c r="C37" s="21" t="s">
        <v>217</v>
      </c>
      <c r="D37" s="35">
        <v>200000</v>
      </c>
      <c r="E37" s="21" t="s">
        <v>218</v>
      </c>
      <c r="F37" s="21"/>
      <c r="G37" s="19" t="s">
        <v>123</v>
      </c>
    </row>
    <row r="38" spans="1:7" x14ac:dyDescent="0.3">
      <c r="A38" s="20">
        <v>32</v>
      </c>
      <c r="B38" s="19" t="s">
        <v>219</v>
      </c>
      <c r="C38" s="21" t="s">
        <v>217</v>
      </c>
      <c r="D38" s="35">
        <v>5500000</v>
      </c>
      <c r="E38" s="21" t="s">
        <v>421</v>
      </c>
      <c r="F38" s="21"/>
      <c r="G38" s="19" t="s">
        <v>123</v>
      </c>
    </row>
    <row r="39" spans="1:7" x14ac:dyDescent="0.3">
      <c r="A39" s="20">
        <v>33</v>
      </c>
      <c r="B39" s="19" t="s">
        <v>219</v>
      </c>
      <c r="C39" s="21" t="s">
        <v>203</v>
      </c>
      <c r="D39" s="35">
        <v>292600</v>
      </c>
      <c r="E39" s="21" t="s">
        <v>122</v>
      </c>
      <c r="F39" s="21"/>
      <c r="G39" s="19" t="s">
        <v>123</v>
      </c>
    </row>
    <row r="40" spans="1:7" x14ac:dyDescent="0.3">
      <c r="A40" s="20">
        <v>34</v>
      </c>
      <c r="B40" s="19" t="s">
        <v>219</v>
      </c>
      <c r="C40" s="21" t="s">
        <v>203</v>
      </c>
      <c r="D40" s="35">
        <v>270160</v>
      </c>
      <c r="E40" s="21" t="s">
        <v>122</v>
      </c>
      <c r="F40" s="21"/>
      <c r="G40" s="19" t="s">
        <v>123</v>
      </c>
    </row>
    <row r="41" spans="1:7" x14ac:dyDescent="0.3">
      <c r="A41" s="20">
        <v>35</v>
      </c>
      <c r="B41" s="19" t="s">
        <v>220</v>
      </c>
      <c r="C41" s="21" t="s">
        <v>221</v>
      </c>
      <c r="D41" s="35">
        <v>2839200</v>
      </c>
      <c r="E41" s="21" t="s">
        <v>222</v>
      </c>
      <c r="F41" s="21"/>
      <c r="G41" s="19" t="s">
        <v>123</v>
      </c>
    </row>
    <row r="42" spans="1:7" x14ac:dyDescent="0.3">
      <c r="A42" s="20">
        <v>36</v>
      </c>
      <c r="B42" s="19" t="s">
        <v>223</v>
      </c>
      <c r="C42" s="21" t="s">
        <v>203</v>
      </c>
      <c r="D42" s="35">
        <v>281680</v>
      </c>
      <c r="E42" s="21" t="s">
        <v>122</v>
      </c>
      <c r="F42" s="21"/>
      <c r="G42" s="19" t="s">
        <v>123</v>
      </c>
    </row>
    <row r="43" spans="1:7" x14ac:dyDescent="0.3">
      <c r="A43" s="20">
        <v>37</v>
      </c>
      <c r="B43" s="19" t="s">
        <v>224</v>
      </c>
      <c r="C43" s="21" t="s">
        <v>221</v>
      </c>
      <c r="D43" s="35">
        <v>770000</v>
      </c>
      <c r="E43" s="21" t="s">
        <v>225</v>
      </c>
      <c r="F43" s="21"/>
      <c r="G43" s="19" t="s">
        <v>123</v>
      </c>
    </row>
    <row r="44" spans="1:7" x14ac:dyDescent="0.3">
      <c r="A44" s="20">
        <v>38</v>
      </c>
      <c r="B44" s="19" t="s">
        <v>226</v>
      </c>
      <c r="C44" s="21" t="s">
        <v>217</v>
      </c>
      <c r="D44" s="35">
        <v>300000</v>
      </c>
      <c r="E44" s="21" t="s">
        <v>227</v>
      </c>
      <c r="F44" s="21"/>
      <c r="G44" s="19" t="s">
        <v>123</v>
      </c>
    </row>
    <row r="45" spans="1:7" x14ac:dyDescent="0.3">
      <c r="A45" s="20">
        <v>39</v>
      </c>
      <c r="B45" s="19" t="s">
        <v>226</v>
      </c>
      <c r="C45" s="21" t="s">
        <v>203</v>
      </c>
      <c r="D45" s="35">
        <v>185390</v>
      </c>
      <c r="E45" s="21" t="s">
        <v>122</v>
      </c>
      <c r="F45" s="21"/>
      <c r="G45" s="19" t="s">
        <v>123</v>
      </c>
    </row>
    <row r="46" spans="1:7" x14ac:dyDescent="0.3">
      <c r="A46" s="20">
        <v>40</v>
      </c>
      <c r="B46" s="19" t="s">
        <v>228</v>
      </c>
      <c r="C46" s="21" t="s">
        <v>221</v>
      </c>
      <c r="D46" s="35">
        <v>9990</v>
      </c>
      <c r="E46" s="21" t="s">
        <v>229</v>
      </c>
      <c r="F46" s="21"/>
      <c r="G46" s="19" t="s">
        <v>123</v>
      </c>
    </row>
    <row r="47" spans="1:7" x14ac:dyDescent="0.3">
      <c r="A47" s="20">
        <v>41</v>
      </c>
      <c r="B47" s="19" t="s">
        <v>228</v>
      </c>
      <c r="C47" s="21" t="s">
        <v>221</v>
      </c>
      <c r="D47" s="35">
        <v>15000</v>
      </c>
      <c r="E47" s="21" t="s">
        <v>230</v>
      </c>
      <c r="F47" s="21"/>
      <c r="G47" s="19" t="s">
        <v>123</v>
      </c>
    </row>
    <row r="48" spans="1:7" x14ac:dyDescent="0.3">
      <c r="A48" s="20">
        <v>42</v>
      </c>
      <c r="B48" s="19" t="s">
        <v>231</v>
      </c>
      <c r="C48" s="21" t="s">
        <v>221</v>
      </c>
      <c r="D48" s="35">
        <v>25940</v>
      </c>
      <c r="E48" s="21" t="s">
        <v>232</v>
      </c>
      <c r="F48" s="21"/>
      <c r="G48" s="19" t="s">
        <v>123</v>
      </c>
    </row>
    <row r="49" spans="1:7" x14ac:dyDescent="0.3">
      <c r="A49" s="20">
        <v>43</v>
      </c>
      <c r="B49" s="19" t="s">
        <v>231</v>
      </c>
      <c r="C49" s="21" t="s">
        <v>203</v>
      </c>
      <c r="D49" s="35">
        <v>291230</v>
      </c>
      <c r="E49" s="21" t="s">
        <v>122</v>
      </c>
      <c r="F49" s="21"/>
      <c r="G49" s="19" t="s">
        <v>123</v>
      </c>
    </row>
    <row r="50" spans="1:7" x14ac:dyDescent="0.3">
      <c r="A50" s="20">
        <v>44</v>
      </c>
      <c r="B50" s="19" t="s">
        <v>233</v>
      </c>
      <c r="C50" s="21" t="s">
        <v>203</v>
      </c>
      <c r="D50" s="35">
        <v>288000</v>
      </c>
      <c r="E50" s="21" t="s">
        <v>122</v>
      </c>
      <c r="F50" s="21"/>
      <c r="G50" s="19" t="s">
        <v>123</v>
      </c>
    </row>
    <row r="51" spans="1:7" x14ac:dyDescent="0.3">
      <c r="A51" s="20">
        <v>45</v>
      </c>
      <c r="B51" s="19" t="s">
        <v>233</v>
      </c>
      <c r="C51" s="21" t="s">
        <v>203</v>
      </c>
      <c r="D51" s="35">
        <v>249190</v>
      </c>
      <c r="E51" s="21" t="s">
        <v>122</v>
      </c>
      <c r="F51" s="21"/>
      <c r="G51" s="19" t="s">
        <v>123</v>
      </c>
    </row>
    <row r="52" spans="1:7" x14ac:dyDescent="0.3">
      <c r="A52" s="20">
        <v>46</v>
      </c>
      <c r="B52" s="19" t="s">
        <v>234</v>
      </c>
      <c r="C52" s="21" t="s">
        <v>235</v>
      </c>
      <c r="D52" s="35">
        <v>8200</v>
      </c>
      <c r="E52" s="21" t="s">
        <v>236</v>
      </c>
      <c r="F52" s="21"/>
      <c r="G52" s="19" t="s">
        <v>123</v>
      </c>
    </row>
    <row r="53" spans="1:7" x14ac:dyDescent="0.3">
      <c r="A53" s="20">
        <v>47</v>
      </c>
      <c r="B53" s="19" t="s">
        <v>234</v>
      </c>
      <c r="C53" s="21" t="s">
        <v>203</v>
      </c>
      <c r="D53" s="35">
        <v>86480</v>
      </c>
      <c r="E53" s="21" t="s">
        <v>122</v>
      </c>
      <c r="F53" s="21"/>
      <c r="G53" s="19" t="s">
        <v>123</v>
      </c>
    </row>
    <row r="54" spans="1:7" x14ac:dyDescent="0.3">
      <c r="A54" s="20">
        <v>48</v>
      </c>
      <c r="B54" s="19" t="s">
        <v>234</v>
      </c>
      <c r="C54" s="21" t="s">
        <v>235</v>
      </c>
      <c r="D54" s="35">
        <v>98000</v>
      </c>
      <c r="E54" s="21" t="s">
        <v>236</v>
      </c>
      <c r="F54" s="21"/>
      <c r="G54" s="19" t="s">
        <v>123</v>
      </c>
    </row>
    <row r="55" spans="1:7" x14ac:dyDescent="0.3">
      <c r="A55" s="20">
        <v>49</v>
      </c>
      <c r="B55" s="19" t="s">
        <v>237</v>
      </c>
      <c r="C55" s="21" t="s">
        <v>203</v>
      </c>
      <c r="D55" s="35">
        <v>292600</v>
      </c>
      <c r="E55" s="21" t="s">
        <v>122</v>
      </c>
      <c r="F55" s="21"/>
      <c r="G55" s="19" t="s">
        <v>123</v>
      </c>
    </row>
    <row r="56" spans="1:7" x14ac:dyDescent="0.3">
      <c r="A56" s="20">
        <v>50</v>
      </c>
      <c r="B56" s="19" t="s">
        <v>238</v>
      </c>
      <c r="C56" s="21" t="s">
        <v>239</v>
      </c>
      <c r="D56" s="35">
        <v>391170</v>
      </c>
      <c r="E56" s="21" t="s">
        <v>422</v>
      </c>
      <c r="F56" s="21"/>
      <c r="G56" s="19" t="s">
        <v>123</v>
      </c>
    </row>
    <row r="57" spans="1:7" x14ac:dyDescent="0.3">
      <c r="A57" s="20">
        <v>51</v>
      </c>
      <c r="B57" s="19" t="s">
        <v>238</v>
      </c>
      <c r="C57" s="21" t="s">
        <v>235</v>
      </c>
      <c r="D57" s="35">
        <v>37000</v>
      </c>
      <c r="E57" s="21" t="s">
        <v>240</v>
      </c>
      <c r="F57" s="21"/>
      <c r="G57" s="19" t="s">
        <v>123</v>
      </c>
    </row>
    <row r="58" spans="1:7" x14ac:dyDescent="0.3">
      <c r="A58" s="20">
        <v>52</v>
      </c>
      <c r="B58" s="19" t="s">
        <v>238</v>
      </c>
      <c r="C58" s="21" t="s">
        <v>235</v>
      </c>
      <c r="D58" s="35">
        <v>64830</v>
      </c>
      <c r="E58" s="21" t="s">
        <v>240</v>
      </c>
      <c r="F58" s="21"/>
      <c r="G58" s="19" t="s">
        <v>123</v>
      </c>
    </row>
    <row r="59" spans="1:7" x14ac:dyDescent="0.3">
      <c r="A59" s="20">
        <v>53</v>
      </c>
      <c r="B59" s="19" t="s">
        <v>241</v>
      </c>
      <c r="C59" s="21" t="s">
        <v>221</v>
      </c>
      <c r="D59" s="35">
        <v>23800</v>
      </c>
      <c r="E59" s="21" t="s">
        <v>242</v>
      </c>
      <c r="F59" s="21"/>
      <c r="G59" s="19" t="s">
        <v>123</v>
      </c>
    </row>
    <row r="60" spans="1:7" x14ac:dyDescent="0.3">
      <c r="A60" s="20">
        <v>54</v>
      </c>
      <c r="B60" s="19" t="s">
        <v>243</v>
      </c>
      <c r="C60" s="21" t="s">
        <v>125</v>
      </c>
      <c r="D60" s="35">
        <v>1800</v>
      </c>
      <c r="E60" s="21" t="s">
        <v>126</v>
      </c>
      <c r="F60" s="21"/>
      <c r="G60" s="19" t="s">
        <v>123</v>
      </c>
    </row>
    <row r="61" spans="1:7" x14ac:dyDescent="0.3">
      <c r="A61" s="20">
        <v>55</v>
      </c>
      <c r="B61" s="19" t="s">
        <v>243</v>
      </c>
      <c r="C61" s="21" t="s">
        <v>235</v>
      </c>
      <c r="D61" s="35">
        <v>138000</v>
      </c>
      <c r="E61" s="21" t="s">
        <v>244</v>
      </c>
      <c r="F61" s="21"/>
      <c r="G61" s="19" t="s">
        <v>123</v>
      </c>
    </row>
    <row r="62" spans="1:7" x14ac:dyDescent="0.3">
      <c r="A62" s="20">
        <v>56</v>
      </c>
      <c r="B62" s="19" t="s">
        <v>245</v>
      </c>
      <c r="C62" s="21" t="s">
        <v>221</v>
      </c>
      <c r="D62" s="35">
        <v>2763000</v>
      </c>
      <c r="E62" s="21" t="s">
        <v>246</v>
      </c>
      <c r="F62" s="21"/>
      <c r="G62" s="19" t="s">
        <v>123</v>
      </c>
    </row>
    <row r="63" spans="1:7" x14ac:dyDescent="0.3">
      <c r="A63" s="20">
        <v>57</v>
      </c>
      <c r="B63" s="19" t="s">
        <v>247</v>
      </c>
      <c r="C63" s="21" t="s">
        <v>235</v>
      </c>
      <c r="D63" s="35">
        <v>112050</v>
      </c>
      <c r="E63" s="21" t="s">
        <v>248</v>
      </c>
      <c r="F63" s="21"/>
      <c r="G63" s="19" t="s">
        <v>123</v>
      </c>
    </row>
    <row r="64" spans="1:7" x14ac:dyDescent="0.3">
      <c r="A64" s="20">
        <v>58</v>
      </c>
      <c r="B64" s="19" t="s">
        <v>247</v>
      </c>
      <c r="C64" s="21" t="s">
        <v>235</v>
      </c>
      <c r="D64" s="35">
        <v>12000</v>
      </c>
      <c r="E64" s="21" t="s">
        <v>248</v>
      </c>
      <c r="F64" s="21"/>
      <c r="G64" s="19" t="s">
        <v>123</v>
      </c>
    </row>
    <row r="65" spans="1:7" x14ac:dyDescent="0.3">
      <c r="A65" s="20">
        <v>59</v>
      </c>
      <c r="B65" s="19" t="s">
        <v>249</v>
      </c>
      <c r="C65" s="21" t="s">
        <v>235</v>
      </c>
      <c r="D65" s="35">
        <v>169000</v>
      </c>
      <c r="E65" s="21" t="s">
        <v>250</v>
      </c>
      <c r="F65" s="21"/>
      <c r="G65" s="19" t="s">
        <v>123</v>
      </c>
    </row>
    <row r="66" spans="1:7" x14ac:dyDescent="0.3">
      <c r="A66" s="20">
        <v>60</v>
      </c>
      <c r="B66" s="19" t="s">
        <v>251</v>
      </c>
      <c r="C66" s="21" t="s">
        <v>203</v>
      </c>
      <c r="D66" s="35">
        <v>188300</v>
      </c>
      <c r="E66" s="21" t="s">
        <v>122</v>
      </c>
      <c r="F66" s="21"/>
      <c r="G66" s="19" t="s">
        <v>123</v>
      </c>
    </row>
    <row r="67" spans="1:7" x14ac:dyDescent="0.3">
      <c r="A67" s="20">
        <v>61</v>
      </c>
      <c r="B67" s="19" t="s">
        <v>252</v>
      </c>
      <c r="C67" s="21" t="s">
        <v>235</v>
      </c>
      <c r="D67" s="35">
        <v>78430</v>
      </c>
      <c r="E67" s="21" t="s">
        <v>248</v>
      </c>
      <c r="F67" s="21"/>
      <c r="G67" s="19" t="s">
        <v>123</v>
      </c>
    </row>
    <row r="68" spans="1:7" x14ac:dyDescent="0.3">
      <c r="A68" s="20">
        <v>62</v>
      </c>
      <c r="B68" s="19" t="s">
        <v>253</v>
      </c>
      <c r="C68" s="21" t="s">
        <v>235</v>
      </c>
      <c r="D68" s="35">
        <v>150000</v>
      </c>
      <c r="E68" s="21" t="s">
        <v>250</v>
      </c>
      <c r="F68" s="21"/>
      <c r="G68" s="19" t="s">
        <v>123</v>
      </c>
    </row>
    <row r="69" spans="1:7" x14ac:dyDescent="0.3">
      <c r="A69" s="20">
        <v>63</v>
      </c>
      <c r="B69" s="19" t="s">
        <v>254</v>
      </c>
      <c r="C69" s="21" t="s">
        <v>235</v>
      </c>
      <c r="D69" s="35">
        <v>86130</v>
      </c>
      <c r="E69" s="21" t="s">
        <v>248</v>
      </c>
      <c r="F69" s="21"/>
      <c r="G69" s="19" t="s">
        <v>123</v>
      </c>
    </row>
    <row r="70" spans="1:7" x14ac:dyDescent="0.3">
      <c r="A70" s="20">
        <v>64</v>
      </c>
      <c r="B70" s="19" t="s">
        <v>255</v>
      </c>
      <c r="C70" s="21" t="s">
        <v>256</v>
      </c>
      <c r="D70" s="35">
        <v>198000</v>
      </c>
      <c r="E70" s="21" t="s">
        <v>257</v>
      </c>
      <c r="F70" s="21"/>
      <c r="G70" s="19" t="s">
        <v>123</v>
      </c>
    </row>
    <row r="71" spans="1:7" x14ac:dyDescent="0.3">
      <c r="A71" s="20">
        <v>65</v>
      </c>
      <c r="B71" s="19" t="s">
        <v>255</v>
      </c>
      <c r="C71" s="21" t="s">
        <v>203</v>
      </c>
      <c r="D71" s="35">
        <v>270160</v>
      </c>
      <c r="E71" s="21" t="s">
        <v>122</v>
      </c>
      <c r="F71" s="21"/>
      <c r="G71" s="19" t="s">
        <v>123</v>
      </c>
    </row>
    <row r="72" spans="1:7" x14ac:dyDescent="0.3">
      <c r="A72" s="20">
        <v>66</v>
      </c>
      <c r="B72" s="19" t="s">
        <v>255</v>
      </c>
      <c r="C72" s="21" t="s">
        <v>203</v>
      </c>
      <c r="D72" s="35">
        <v>292600</v>
      </c>
      <c r="E72" s="21" t="s">
        <v>122</v>
      </c>
      <c r="F72" s="21"/>
      <c r="G72" s="19" t="s">
        <v>123</v>
      </c>
    </row>
    <row r="73" spans="1:7" x14ac:dyDescent="0.3">
      <c r="A73" s="20">
        <v>67</v>
      </c>
      <c r="B73" s="19" t="s">
        <v>255</v>
      </c>
      <c r="C73" s="21" t="s">
        <v>256</v>
      </c>
      <c r="D73" s="35">
        <v>66000</v>
      </c>
      <c r="E73" s="21" t="s">
        <v>258</v>
      </c>
      <c r="F73" s="21"/>
      <c r="G73" s="19" t="s">
        <v>123</v>
      </c>
    </row>
    <row r="74" spans="1:7" x14ac:dyDescent="0.3">
      <c r="A74" s="20">
        <v>68</v>
      </c>
      <c r="B74" s="19" t="s">
        <v>255</v>
      </c>
      <c r="C74" s="21" t="s">
        <v>256</v>
      </c>
      <c r="D74" s="35">
        <v>110000</v>
      </c>
      <c r="E74" s="21" t="s">
        <v>259</v>
      </c>
      <c r="F74" s="21"/>
      <c r="G74" s="19" t="s">
        <v>123</v>
      </c>
    </row>
    <row r="75" spans="1:7" x14ac:dyDescent="0.3">
      <c r="A75" s="20">
        <v>69</v>
      </c>
      <c r="B75" s="19" t="s">
        <v>260</v>
      </c>
      <c r="C75" s="21" t="s">
        <v>235</v>
      </c>
      <c r="D75" s="35">
        <v>120000</v>
      </c>
      <c r="E75" s="21" t="s">
        <v>261</v>
      </c>
      <c r="F75" s="21"/>
      <c r="G75" s="19" t="s">
        <v>123</v>
      </c>
    </row>
    <row r="76" spans="1:7" x14ac:dyDescent="0.3">
      <c r="A76" s="20">
        <v>70</v>
      </c>
      <c r="B76" s="19" t="s">
        <v>262</v>
      </c>
      <c r="C76" s="21" t="s">
        <v>263</v>
      </c>
      <c r="D76" s="35">
        <v>204820</v>
      </c>
      <c r="E76" s="21" t="s">
        <v>264</v>
      </c>
      <c r="F76" s="21"/>
      <c r="G76" s="19" t="s">
        <v>123</v>
      </c>
    </row>
    <row r="77" spans="1:7" x14ac:dyDescent="0.3">
      <c r="A77" s="20">
        <v>71</v>
      </c>
      <c r="B77" s="19" t="s">
        <v>262</v>
      </c>
      <c r="C77" s="21" t="s">
        <v>263</v>
      </c>
      <c r="D77" s="35">
        <v>598320</v>
      </c>
      <c r="E77" s="21" t="s">
        <v>264</v>
      </c>
      <c r="F77" s="21"/>
      <c r="G77" s="19" t="s">
        <v>123</v>
      </c>
    </row>
    <row r="78" spans="1:7" x14ac:dyDescent="0.3">
      <c r="A78" s="20">
        <v>72</v>
      </c>
      <c r="B78" s="19" t="s">
        <v>265</v>
      </c>
      <c r="C78" s="21" t="s">
        <v>203</v>
      </c>
      <c r="D78" s="35">
        <v>222650</v>
      </c>
      <c r="E78" s="21" t="s">
        <v>122</v>
      </c>
      <c r="F78" s="21"/>
      <c r="G78" s="19" t="s">
        <v>123</v>
      </c>
    </row>
    <row r="79" spans="1:7" x14ac:dyDescent="0.3">
      <c r="A79" s="20">
        <v>73</v>
      </c>
      <c r="B79" s="19" t="s">
        <v>266</v>
      </c>
      <c r="C79" s="21" t="s">
        <v>203</v>
      </c>
      <c r="D79" s="35">
        <v>150050</v>
      </c>
      <c r="E79" s="21" t="s">
        <v>122</v>
      </c>
      <c r="F79" s="21"/>
      <c r="G79" s="19" t="s">
        <v>123</v>
      </c>
    </row>
    <row r="80" spans="1:7" x14ac:dyDescent="0.3">
      <c r="A80" s="20">
        <v>74</v>
      </c>
      <c r="B80" s="19" t="s">
        <v>267</v>
      </c>
      <c r="C80" s="21" t="s">
        <v>235</v>
      </c>
      <c r="D80" s="35">
        <v>547200</v>
      </c>
      <c r="E80" s="21" t="s">
        <v>427</v>
      </c>
      <c r="F80" s="21"/>
      <c r="G80" s="19" t="s">
        <v>123</v>
      </c>
    </row>
    <row r="81" spans="1:7" x14ac:dyDescent="0.3">
      <c r="A81" s="20">
        <v>75</v>
      </c>
      <c r="B81" s="19" t="s">
        <v>267</v>
      </c>
      <c r="C81" s="21" t="s">
        <v>235</v>
      </c>
      <c r="D81" s="35">
        <v>52800</v>
      </c>
      <c r="E81" s="21" t="s">
        <v>428</v>
      </c>
      <c r="F81" s="21"/>
      <c r="G81" s="19" t="s">
        <v>123</v>
      </c>
    </row>
    <row r="82" spans="1:7" x14ac:dyDescent="0.3">
      <c r="A82" s="20">
        <v>76</v>
      </c>
      <c r="B82" s="19" t="s">
        <v>268</v>
      </c>
      <c r="C82" s="21" t="s">
        <v>269</v>
      </c>
      <c r="D82" s="35">
        <v>98310</v>
      </c>
      <c r="E82" s="21" t="s">
        <v>425</v>
      </c>
      <c r="F82" s="21"/>
      <c r="G82" s="19" t="s">
        <v>123</v>
      </c>
    </row>
    <row r="83" spans="1:7" x14ac:dyDescent="0.3">
      <c r="A83" s="20">
        <v>77</v>
      </c>
      <c r="B83" s="19" t="s">
        <v>268</v>
      </c>
      <c r="C83" s="21" t="s">
        <v>239</v>
      </c>
      <c r="D83" s="35">
        <v>1910</v>
      </c>
      <c r="E83" s="21" t="s">
        <v>423</v>
      </c>
      <c r="F83" s="21"/>
      <c r="G83" s="19" t="s">
        <v>123</v>
      </c>
    </row>
    <row r="84" spans="1:7" x14ac:dyDescent="0.3">
      <c r="A84" s="20">
        <v>78</v>
      </c>
      <c r="B84" s="19" t="s">
        <v>268</v>
      </c>
      <c r="C84" s="21" t="s">
        <v>239</v>
      </c>
      <c r="D84" s="35">
        <v>86730</v>
      </c>
      <c r="E84" s="21" t="s">
        <v>424</v>
      </c>
      <c r="F84" s="21"/>
      <c r="G84" s="19" t="s">
        <v>123</v>
      </c>
    </row>
    <row r="85" spans="1:7" x14ac:dyDescent="0.3">
      <c r="A85" s="20">
        <v>79</v>
      </c>
      <c r="B85" s="19" t="s">
        <v>268</v>
      </c>
      <c r="C85" s="21" t="s">
        <v>239</v>
      </c>
      <c r="D85" s="35">
        <v>1024690</v>
      </c>
      <c r="E85" s="21" t="s">
        <v>426</v>
      </c>
      <c r="F85" s="21"/>
      <c r="G85" s="19" t="s">
        <v>123</v>
      </c>
    </row>
    <row r="86" spans="1:7" x14ac:dyDescent="0.3">
      <c r="A86" s="20">
        <v>80</v>
      </c>
      <c r="B86" s="19" t="s">
        <v>270</v>
      </c>
      <c r="C86" s="21" t="s">
        <v>125</v>
      </c>
      <c r="D86" s="35">
        <v>2700</v>
      </c>
      <c r="E86" s="21" t="s">
        <v>126</v>
      </c>
      <c r="F86" s="21"/>
      <c r="G86" s="19" t="s">
        <v>123</v>
      </c>
    </row>
    <row r="87" spans="1:7" x14ac:dyDescent="0.3">
      <c r="A87" s="20">
        <v>81</v>
      </c>
      <c r="B87" s="19" t="s">
        <v>270</v>
      </c>
      <c r="C87" s="21" t="s">
        <v>235</v>
      </c>
      <c r="D87" s="35">
        <v>186000</v>
      </c>
      <c r="E87" s="21" t="s">
        <v>271</v>
      </c>
      <c r="F87" s="21"/>
      <c r="G87" s="19" t="s">
        <v>123</v>
      </c>
    </row>
    <row r="88" spans="1:7" x14ac:dyDescent="0.3">
      <c r="A88" s="20">
        <v>82</v>
      </c>
      <c r="B88" s="19" t="s">
        <v>270</v>
      </c>
      <c r="C88" s="21" t="s">
        <v>235</v>
      </c>
      <c r="D88" s="35">
        <v>148000</v>
      </c>
      <c r="E88" s="21" t="s">
        <v>272</v>
      </c>
      <c r="F88" s="21"/>
      <c r="G88" s="19" t="s">
        <v>123</v>
      </c>
    </row>
    <row r="89" spans="1:7" x14ac:dyDescent="0.3">
      <c r="A89" s="20">
        <v>83</v>
      </c>
      <c r="B89" s="19" t="s">
        <v>270</v>
      </c>
      <c r="C89" s="21" t="s">
        <v>235</v>
      </c>
      <c r="D89" s="35">
        <v>77700</v>
      </c>
      <c r="E89" s="21" t="s">
        <v>273</v>
      </c>
      <c r="F89" s="21"/>
      <c r="G89" s="19" t="s">
        <v>123</v>
      </c>
    </row>
    <row r="90" spans="1:7" x14ac:dyDescent="0.3">
      <c r="A90" s="20">
        <v>84</v>
      </c>
      <c r="B90" s="19" t="s">
        <v>274</v>
      </c>
      <c r="C90" s="21" t="s">
        <v>203</v>
      </c>
      <c r="D90" s="35">
        <v>504000</v>
      </c>
      <c r="E90" s="21" t="s">
        <v>122</v>
      </c>
      <c r="F90" s="21"/>
      <c r="G90" s="19" t="s">
        <v>123</v>
      </c>
    </row>
    <row r="91" spans="1:7" x14ac:dyDescent="0.3">
      <c r="A91" s="20">
        <v>85</v>
      </c>
      <c r="B91" s="19" t="s">
        <v>274</v>
      </c>
      <c r="C91" s="21" t="s">
        <v>263</v>
      </c>
      <c r="D91" s="35">
        <v>100000</v>
      </c>
      <c r="E91" s="21" t="s">
        <v>275</v>
      </c>
      <c r="F91" s="21"/>
      <c r="G91" s="19" t="s">
        <v>123</v>
      </c>
    </row>
    <row r="92" spans="1:7" x14ac:dyDescent="0.3">
      <c r="A92" s="20">
        <v>86</v>
      </c>
      <c r="B92" s="19" t="s">
        <v>274</v>
      </c>
      <c r="C92" s="21" t="s">
        <v>263</v>
      </c>
      <c r="D92" s="35">
        <v>100000</v>
      </c>
      <c r="E92" s="21" t="s">
        <v>275</v>
      </c>
      <c r="F92" s="21"/>
      <c r="G92" s="19" t="s">
        <v>123</v>
      </c>
    </row>
    <row r="93" spans="1:7" x14ac:dyDescent="0.3">
      <c r="A93" s="20">
        <v>87</v>
      </c>
      <c r="B93" s="19" t="s">
        <v>276</v>
      </c>
      <c r="C93" s="21" t="s">
        <v>235</v>
      </c>
      <c r="D93" s="35">
        <v>75000</v>
      </c>
      <c r="E93" s="21" t="s">
        <v>277</v>
      </c>
      <c r="F93" s="21"/>
      <c r="G93" s="19" t="s">
        <v>123</v>
      </c>
    </row>
    <row r="94" spans="1:7" x14ac:dyDescent="0.3">
      <c r="A94" s="20">
        <v>88</v>
      </c>
      <c r="B94" s="19" t="s">
        <v>276</v>
      </c>
      <c r="C94" s="21" t="s">
        <v>235</v>
      </c>
      <c r="D94" s="35">
        <v>215500</v>
      </c>
      <c r="E94" s="21" t="s">
        <v>278</v>
      </c>
      <c r="F94" s="21"/>
      <c r="G94" s="19" t="s">
        <v>123</v>
      </c>
    </row>
    <row r="95" spans="1:7" x14ac:dyDescent="0.3">
      <c r="A95" s="20">
        <v>89</v>
      </c>
      <c r="B95" s="19" t="s">
        <v>279</v>
      </c>
      <c r="C95" s="21" t="s">
        <v>235</v>
      </c>
      <c r="D95" s="35">
        <v>137920</v>
      </c>
      <c r="E95" s="21" t="s">
        <v>280</v>
      </c>
      <c r="F95" s="21"/>
      <c r="G95" s="19" t="s">
        <v>123</v>
      </c>
    </row>
    <row r="96" spans="1:7" x14ac:dyDescent="0.3">
      <c r="A96" s="20">
        <v>90</v>
      </c>
      <c r="B96" s="19" t="s">
        <v>281</v>
      </c>
      <c r="C96" s="21" t="s">
        <v>235</v>
      </c>
      <c r="D96" s="35">
        <v>149700</v>
      </c>
      <c r="E96" s="21" t="s">
        <v>282</v>
      </c>
      <c r="F96" s="21"/>
      <c r="G96" s="19" t="s">
        <v>123</v>
      </c>
    </row>
    <row r="97" spans="1:7" x14ac:dyDescent="0.3">
      <c r="A97" s="20">
        <v>91</v>
      </c>
      <c r="B97" s="19" t="s">
        <v>283</v>
      </c>
      <c r="C97" s="21" t="s">
        <v>203</v>
      </c>
      <c r="D97" s="35">
        <v>292600</v>
      </c>
      <c r="E97" s="21" t="s">
        <v>122</v>
      </c>
      <c r="F97" s="21"/>
      <c r="G97" s="19" t="s">
        <v>123</v>
      </c>
    </row>
    <row r="98" spans="1:7" x14ac:dyDescent="0.3">
      <c r="A98" s="20">
        <v>92</v>
      </c>
      <c r="B98" s="19" t="s">
        <v>284</v>
      </c>
      <c r="C98" s="21" t="s">
        <v>203</v>
      </c>
      <c r="D98" s="35">
        <v>298380</v>
      </c>
      <c r="E98" s="21" t="s">
        <v>122</v>
      </c>
      <c r="F98" s="21"/>
      <c r="G98" s="19" t="s">
        <v>123</v>
      </c>
    </row>
    <row r="99" spans="1:7" x14ac:dyDescent="0.3">
      <c r="A99" s="20">
        <v>93</v>
      </c>
      <c r="B99" s="19" t="s">
        <v>285</v>
      </c>
      <c r="C99" s="21" t="s">
        <v>203</v>
      </c>
      <c r="D99" s="35">
        <v>273240</v>
      </c>
      <c r="E99" s="21" t="s">
        <v>122</v>
      </c>
      <c r="F99" s="21"/>
      <c r="G99" s="19" t="s">
        <v>123</v>
      </c>
    </row>
    <row r="100" spans="1:7" x14ac:dyDescent="0.3">
      <c r="A100" s="20">
        <v>94</v>
      </c>
      <c r="B100" s="19" t="s">
        <v>286</v>
      </c>
      <c r="C100" s="21" t="s">
        <v>235</v>
      </c>
      <c r="D100" s="35">
        <v>4000</v>
      </c>
      <c r="E100" s="21" t="s">
        <v>287</v>
      </c>
      <c r="F100" s="21"/>
      <c r="G100" s="19" t="s">
        <v>123</v>
      </c>
    </row>
    <row r="101" spans="1:7" x14ac:dyDescent="0.3">
      <c r="A101" s="20">
        <v>95</v>
      </c>
      <c r="B101" s="19" t="s">
        <v>286</v>
      </c>
      <c r="C101" s="21" t="s">
        <v>203</v>
      </c>
      <c r="D101" s="35">
        <v>178360</v>
      </c>
      <c r="E101" s="21" t="s">
        <v>122</v>
      </c>
      <c r="F101" s="21"/>
      <c r="G101" s="19" t="s">
        <v>123</v>
      </c>
    </row>
    <row r="102" spans="1:7" x14ac:dyDescent="0.3">
      <c r="A102" s="20">
        <v>96</v>
      </c>
      <c r="B102" s="19" t="s">
        <v>288</v>
      </c>
      <c r="C102" s="21" t="s">
        <v>289</v>
      </c>
      <c r="D102" s="35">
        <v>324000</v>
      </c>
      <c r="E102" s="21" t="s">
        <v>124</v>
      </c>
      <c r="F102" s="21"/>
      <c r="G102" s="19" t="s">
        <v>123</v>
      </c>
    </row>
    <row r="103" spans="1:7" x14ac:dyDescent="0.3">
      <c r="A103" s="20">
        <v>97</v>
      </c>
      <c r="B103" s="19" t="s">
        <v>288</v>
      </c>
      <c r="C103" s="21" t="s">
        <v>235</v>
      </c>
      <c r="D103" s="35">
        <v>154200</v>
      </c>
      <c r="E103" s="21" t="s">
        <v>261</v>
      </c>
      <c r="F103" s="21"/>
      <c r="G103" s="19" t="s">
        <v>123</v>
      </c>
    </row>
    <row r="104" spans="1:7" x14ac:dyDescent="0.3">
      <c r="A104" s="20">
        <v>98</v>
      </c>
      <c r="B104" s="19" t="s">
        <v>290</v>
      </c>
      <c r="C104" s="21" t="s">
        <v>269</v>
      </c>
      <c r="D104" s="35">
        <v>98310</v>
      </c>
      <c r="E104" s="21" t="s">
        <v>429</v>
      </c>
      <c r="F104" s="21"/>
      <c r="G104" s="19" t="s">
        <v>123</v>
      </c>
    </row>
    <row r="105" spans="1:7" x14ac:dyDescent="0.3">
      <c r="A105" s="20">
        <v>99</v>
      </c>
      <c r="B105" s="19" t="s">
        <v>290</v>
      </c>
      <c r="C105" s="21" t="s">
        <v>239</v>
      </c>
      <c r="D105" s="35">
        <v>86730</v>
      </c>
      <c r="E105" s="21" t="s">
        <v>430</v>
      </c>
      <c r="F105" s="21"/>
      <c r="G105" s="19" t="s">
        <v>123</v>
      </c>
    </row>
    <row r="106" spans="1:7" x14ac:dyDescent="0.3">
      <c r="A106" s="20">
        <v>100</v>
      </c>
      <c r="B106" s="19" t="s">
        <v>290</v>
      </c>
      <c r="C106" s="21" t="s">
        <v>239</v>
      </c>
      <c r="D106" s="35">
        <v>966420</v>
      </c>
      <c r="E106" s="21" t="s">
        <v>430</v>
      </c>
      <c r="F106" s="21"/>
      <c r="G106" s="19" t="s">
        <v>123</v>
      </c>
    </row>
    <row r="107" spans="1:7" x14ac:dyDescent="0.3">
      <c r="A107" s="20">
        <v>101</v>
      </c>
      <c r="B107" s="19" t="s">
        <v>291</v>
      </c>
      <c r="C107" s="21" t="s">
        <v>125</v>
      </c>
      <c r="D107" s="35">
        <v>2700</v>
      </c>
      <c r="E107" s="21" t="s">
        <v>126</v>
      </c>
      <c r="F107" s="21"/>
      <c r="G107" s="19" t="s">
        <v>123</v>
      </c>
    </row>
    <row r="108" spans="1:7" x14ac:dyDescent="0.3">
      <c r="A108" s="20">
        <v>102</v>
      </c>
      <c r="B108" s="19" t="s">
        <v>291</v>
      </c>
      <c r="C108" s="21" t="s">
        <v>235</v>
      </c>
      <c r="D108" s="35">
        <v>200000</v>
      </c>
      <c r="E108" s="21" t="s">
        <v>292</v>
      </c>
      <c r="F108" s="21"/>
      <c r="G108" s="19" t="s">
        <v>123</v>
      </c>
    </row>
    <row r="109" spans="1:7" x14ac:dyDescent="0.3">
      <c r="A109" s="20">
        <v>103</v>
      </c>
      <c r="B109" s="19" t="s">
        <v>291</v>
      </c>
      <c r="C109" s="21" t="s">
        <v>235</v>
      </c>
      <c r="D109" s="35">
        <v>75000</v>
      </c>
      <c r="E109" s="21" t="s">
        <v>293</v>
      </c>
      <c r="F109" s="21"/>
      <c r="G109" s="19" t="s">
        <v>123</v>
      </c>
    </row>
    <row r="110" spans="1:7" x14ac:dyDescent="0.3">
      <c r="A110" s="20">
        <v>104</v>
      </c>
      <c r="B110" s="19" t="s">
        <v>291</v>
      </c>
      <c r="C110" s="21" t="s">
        <v>235</v>
      </c>
      <c r="D110" s="35">
        <v>197000</v>
      </c>
      <c r="E110" s="21" t="s">
        <v>294</v>
      </c>
      <c r="F110" s="21"/>
      <c r="G110" s="19" t="s">
        <v>123</v>
      </c>
    </row>
    <row r="111" spans="1:7" x14ac:dyDescent="0.3">
      <c r="A111" s="20">
        <v>105</v>
      </c>
      <c r="B111" s="19" t="s">
        <v>291</v>
      </c>
      <c r="C111" s="21" t="s">
        <v>235</v>
      </c>
      <c r="D111" s="35">
        <v>142610</v>
      </c>
      <c r="E111" s="21" t="s">
        <v>295</v>
      </c>
      <c r="F111" s="21"/>
      <c r="G111" s="19" t="s">
        <v>123</v>
      </c>
    </row>
    <row r="112" spans="1:7" x14ac:dyDescent="0.3">
      <c r="A112" s="20">
        <v>106</v>
      </c>
      <c r="B112" s="19" t="s">
        <v>291</v>
      </c>
      <c r="C112" s="21" t="s">
        <v>235</v>
      </c>
      <c r="D112" s="35">
        <v>128000</v>
      </c>
      <c r="E112" s="21" t="s">
        <v>250</v>
      </c>
      <c r="F112" s="21"/>
      <c r="G112" s="19" t="s">
        <v>123</v>
      </c>
    </row>
    <row r="113" spans="1:7" x14ac:dyDescent="0.3">
      <c r="A113" s="20">
        <v>107</v>
      </c>
      <c r="B113" s="19" t="s">
        <v>296</v>
      </c>
      <c r="C113" s="21" t="s">
        <v>235</v>
      </c>
      <c r="D113" s="35">
        <v>101000</v>
      </c>
      <c r="E113" s="21" t="s">
        <v>297</v>
      </c>
      <c r="F113" s="21"/>
      <c r="G113" s="19" t="s">
        <v>123</v>
      </c>
    </row>
    <row r="114" spans="1:7" x14ac:dyDescent="0.3">
      <c r="A114" s="20">
        <v>108</v>
      </c>
      <c r="B114" s="19" t="s">
        <v>298</v>
      </c>
      <c r="C114" s="21" t="s">
        <v>235</v>
      </c>
      <c r="D114" s="35">
        <v>218000</v>
      </c>
      <c r="E114" s="21" t="s">
        <v>299</v>
      </c>
      <c r="F114" s="21"/>
      <c r="G114" s="19" t="s">
        <v>123</v>
      </c>
    </row>
    <row r="115" spans="1:7" x14ac:dyDescent="0.3">
      <c r="A115" s="20">
        <v>109</v>
      </c>
      <c r="B115" s="19" t="s">
        <v>298</v>
      </c>
      <c r="C115" s="21" t="s">
        <v>235</v>
      </c>
      <c r="D115" s="35">
        <v>175000</v>
      </c>
      <c r="E115" s="21" t="s">
        <v>300</v>
      </c>
      <c r="F115" s="21"/>
      <c r="G115" s="19" t="s">
        <v>123</v>
      </c>
    </row>
    <row r="116" spans="1:7" x14ac:dyDescent="0.3">
      <c r="A116" s="20">
        <v>110</v>
      </c>
      <c r="B116" s="19" t="s">
        <v>301</v>
      </c>
      <c r="C116" s="21" t="s">
        <v>289</v>
      </c>
      <c r="D116" s="35">
        <v>144760</v>
      </c>
      <c r="E116" s="21" t="s">
        <v>124</v>
      </c>
      <c r="F116" s="21"/>
      <c r="G116" s="19" t="s">
        <v>123</v>
      </c>
    </row>
    <row r="117" spans="1:7" x14ac:dyDescent="0.3">
      <c r="A117" s="20">
        <v>111</v>
      </c>
      <c r="B117" s="19" t="s">
        <v>301</v>
      </c>
      <c r="C117" s="21" t="s">
        <v>289</v>
      </c>
      <c r="D117" s="35">
        <v>63200</v>
      </c>
      <c r="E117" s="21" t="s">
        <v>124</v>
      </c>
      <c r="F117" s="21"/>
      <c r="G117" s="19" t="s">
        <v>123</v>
      </c>
    </row>
    <row r="118" spans="1:7" x14ac:dyDescent="0.3">
      <c r="A118" s="20">
        <v>112</v>
      </c>
      <c r="B118" s="19" t="s">
        <v>302</v>
      </c>
      <c r="C118" s="21" t="s">
        <v>289</v>
      </c>
      <c r="D118" s="35">
        <v>292600</v>
      </c>
      <c r="E118" s="21" t="s">
        <v>122</v>
      </c>
      <c r="F118" s="21"/>
      <c r="G118" s="19" t="s">
        <v>123</v>
      </c>
    </row>
    <row r="119" spans="1:7" x14ac:dyDescent="0.3">
      <c r="A119" s="20">
        <v>113</v>
      </c>
      <c r="B119" s="19" t="s">
        <v>302</v>
      </c>
      <c r="C119" s="21" t="s">
        <v>235</v>
      </c>
      <c r="D119" s="35">
        <v>128000</v>
      </c>
      <c r="E119" s="21" t="s">
        <v>250</v>
      </c>
      <c r="F119" s="21"/>
      <c r="G119" s="19" t="s">
        <v>123</v>
      </c>
    </row>
    <row r="120" spans="1:7" x14ac:dyDescent="0.3">
      <c r="A120" s="20">
        <v>114</v>
      </c>
      <c r="B120" s="19" t="s">
        <v>302</v>
      </c>
      <c r="C120" s="21" t="s">
        <v>289</v>
      </c>
      <c r="D120" s="35">
        <v>11850</v>
      </c>
      <c r="E120" s="21" t="s">
        <v>124</v>
      </c>
      <c r="F120" s="21"/>
      <c r="G120" s="19" t="s">
        <v>123</v>
      </c>
    </row>
    <row r="121" spans="1:7" x14ac:dyDescent="0.3">
      <c r="A121" s="20">
        <v>115</v>
      </c>
      <c r="B121" s="19" t="s">
        <v>303</v>
      </c>
      <c r="C121" s="21" t="s">
        <v>304</v>
      </c>
      <c r="D121" s="35">
        <v>150000</v>
      </c>
      <c r="E121" s="21" t="s">
        <v>305</v>
      </c>
      <c r="F121" s="21"/>
      <c r="G121" s="19" t="s">
        <v>123</v>
      </c>
    </row>
    <row r="122" spans="1:7" x14ac:dyDescent="0.3">
      <c r="A122" s="20">
        <v>116</v>
      </c>
      <c r="B122" s="19" t="s">
        <v>303</v>
      </c>
      <c r="C122" s="21" t="s">
        <v>306</v>
      </c>
      <c r="D122" s="35">
        <v>750000</v>
      </c>
      <c r="E122" s="21" t="s">
        <v>307</v>
      </c>
      <c r="F122" s="21"/>
      <c r="G122" s="19" t="s">
        <v>123</v>
      </c>
    </row>
    <row r="123" spans="1:7" x14ac:dyDescent="0.3">
      <c r="A123" s="20">
        <v>117</v>
      </c>
      <c r="B123" s="19" t="s">
        <v>303</v>
      </c>
      <c r="C123" s="21" t="s">
        <v>308</v>
      </c>
      <c r="D123" s="35">
        <v>190000</v>
      </c>
      <c r="E123" s="21" t="s">
        <v>309</v>
      </c>
      <c r="F123" s="21"/>
      <c r="G123" s="19" t="s">
        <v>123</v>
      </c>
    </row>
    <row r="124" spans="1:7" x14ac:dyDescent="0.3">
      <c r="A124" s="20">
        <v>118</v>
      </c>
      <c r="B124" s="19" t="s">
        <v>303</v>
      </c>
      <c r="C124" s="21" t="s">
        <v>304</v>
      </c>
      <c r="D124" s="35">
        <v>500000</v>
      </c>
      <c r="E124" s="21" t="s">
        <v>305</v>
      </c>
      <c r="F124" s="21"/>
      <c r="G124" s="19" t="s">
        <v>123</v>
      </c>
    </row>
    <row r="125" spans="1:7" x14ac:dyDescent="0.3">
      <c r="A125" s="20">
        <v>119</v>
      </c>
      <c r="B125" s="19" t="s">
        <v>310</v>
      </c>
      <c r="C125" s="21" t="s">
        <v>235</v>
      </c>
      <c r="D125" s="35">
        <v>150000</v>
      </c>
      <c r="E125" s="21" t="s">
        <v>250</v>
      </c>
      <c r="F125" s="21"/>
      <c r="G125" s="19" t="s">
        <v>123</v>
      </c>
    </row>
    <row r="126" spans="1:7" x14ac:dyDescent="0.3">
      <c r="A126" s="20">
        <v>120</v>
      </c>
      <c r="B126" s="19" t="s">
        <v>311</v>
      </c>
      <c r="C126" s="21" t="s">
        <v>235</v>
      </c>
      <c r="D126" s="35">
        <v>547200</v>
      </c>
      <c r="E126" s="21" t="s">
        <v>431</v>
      </c>
      <c r="F126" s="21"/>
      <c r="G126" s="19" t="s">
        <v>123</v>
      </c>
    </row>
    <row r="127" spans="1:7" x14ac:dyDescent="0.3">
      <c r="A127" s="20">
        <v>121</v>
      </c>
      <c r="B127" s="19" t="s">
        <v>311</v>
      </c>
      <c r="C127" s="21" t="s">
        <v>235</v>
      </c>
      <c r="D127" s="35">
        <v>52800</v>
      </c>
      <c r="E127" s="21" t="s">
        <v>432</v>
      </c>
      <c r="F127" s="21"/>
      <c r="G127" s="19" t="s">
        <v>123</v>
      </c>
    </row>
    <row r="128" spans="1:7" x14ac:dyDescent="0.3">
      <c r="A128" s="20">
        <v>122</v>
      </c>
      <c r="B128" s="19" t="s">
        <v>312</v>
      </c>
      <c r="C128" s="21" t="s">
        <v>289</v>
      </c>
      <c r="D128" s="35">
        <v>15100</v>
      </c>
      <c r="E128" s="21" t="s">
        <v>124</v>
      </c>
      <c r="F128" s="21"/>
      <c r="G128" s="19" t="s">
        <v>123</v>
      </c>
    </row>
    <row r="129" spans="1:7" x14ac:dyDescent="0.3">
      <c r="A129" s="20">
        <v>123</v>
      </c>
      <c r="B129" s="19" t="s">
        <v>312</v>
      </c>
      <c r="C129" s="21" t="s">
        <v>304</v>
      </c>
      <c r="D129" s="35">
        <v>100000</v>
      </c>
      <c r="E129" s="21" t="s">
        <v>305</v>
      </c>
      <c r="F129" s="21"/>
      <c r="G129" s="19" t="s">
        <v>123</v>
      </c>
    </row>
    <row r="130" spans="1:7" x14ac:dyDescent="0.3">
      <c r="A130" s="20">
        <v>124</v>
      </c>
      <c r="B130" s="19" t="s">
        <v>312</v>
      </c>
      <c r="C130" s="21" t="s">
        <v>203</v>
      </c>
      <c r="D130" s="35">
        <v>270160</v>
      </c>
      <c r="E130" s="21" t="s">
        <v>122</v>
      </c>
      <c r="F130" s="21"/>
      <c r="G130" s="19" t="s">
        <v>123</v>
      </c>
    </row>
    <row r="131" spans="1:7" x14ac:dyDescent="0.3">
      <c r="A131" s="20">
        <v>125</v>
      </c>
      <c r="B131" s="19" t="s">
        <v>313</v>
      </c>
      <c r="C131" s="21" t="s">
        <v>235</v>
      </c>
      <c r="D131" s="35">
        <v>640000</v>
      </c>
      <c r="E131" s="21" t="s">
        <v>248</v>
      </c>
      <c r="F131" s="21"/>
      <c r="G131" s="19" t="s">
        <v>123</v>
      </c>
    </row>
    <row r="132" spans="1:7" x14ac:dyDescent="0.3">
      <c r="A132" s="20">
        <v>126</v>
      </c>
      <c r="B132" s="19" t="s">
        <v>314</v>
      </c>
      <c r="C132" s="21" t="s">
        <v>269</v>
      </c>
      <c r="D132" s="35">
        <v>98310</v>
      </c>
      <c r="E132" s="21" t="s">
        <v>433</v>
      </c>
      <c r="F132" s="21"/>
      <c r="G132" s="19" t="s">
        <v>123</v>
      </c>
    </row>
    <row r="133" spans="1:7" x14ac:dyDescent="0.3">
      <c r="A133" s="20">
        <v>127</v>
      </c>
      <c r="B133" s="19" t="s">
        <v>314</v>
      </c>
      <c r="C133" s="21" t="s">
        <v>239</v>
      </c>
      <c r="D133" s="35">
        <v>86730</v>
      </c>
      <c r="E133" s="21" t="s">
        <v>434</v>
      </c>
      <c r="F133" s="21"/>
      <c r="G133" s="19" t="s">
        <v>123</v>
      </c>
    </row>
    <row r="134" spans="1:7" x14ac:dyDescent="0.3">
      <c r="A134" s="20">
        <v>128</v>
      </c>
      <c r="B134" s="19" t="s">
        <v>314</v>
      </c>
      <c r="C134" s="21" t="s">
        <v>239</v>
      </c>
      <c r="D134" s="35">
        <v>645460</v>
      </c>
      <c r="E134" s="21" t="s">
        <v>435</v>
      </c>
      <c r="F134" s="21"/>
      <c r="G134" s="19" t="s">
        <v>123</v>
      </c>
    </row>
    <row r="135" spans="1:7" x14ac:dyDescent="0.3">
      <c r="A135" s="20">
        <v>129</v>
      </c>
      <c r="B135" s="19" t="s">
        <v>315</v>
      </c>
      <c r="C135" s="21" t="s">
        <v>125</v>
      </c>
      <c r="D135" s="35">
        <v>2700</v>
      </c>
      <c r="E135" s="21" t="s">
        <v>126</v>
      </c>
      <c r="F135" s="21"/>
      <c r="G135" s="19" t="s">
        <v>123</v>
      </c>
    </row>
    <row r="136" spans="1:7" x14ac:dyDescent="0.3">
      <c r="A136" s="20">
        <v>130</v>
      </c>
      <c r="B136" s="19" t="s">
        <v>315</v>
      </c>
      <c r="C136" s="21" t="s">
        <v>203</v>
      </c>
      <c r="D136" s="35">
        <v>288360</v>
      </c>
      <c r="E136" s="21" t="s">
        <v>124</v>
      </c>
      <c r="F136" s="21"/>
      <c r="G136" s="19" t="s">
        <v>123</v>
      </c>
    </row>
    <row r="137" spans="1:7" x14ac:dyDescent="0.3">
      <c r="A137" s="20">
        <v>131</v>
      </c>
      <c r="B137" s="19" t="s">
        <v>316</v>
      </c>
      <c r="C137" s="21" t="s">
        <v>203</v>
      </c>
      <c r="D137" s="35">
        <v>274610</v>
      </c>
      <c r="E137" s="21" t="s">
        <v>124</v>
      </c>
      <c r="F137" s="21"/>
      <c r="G137" s="19" t="s">
        <v>123</v>
      </c>
    </row>
    <row r="138" spans="1:7" x14ac:dyDescent="0.3">
      <c r="A138" s="20">
        <v>132</v>
      </c>
      <c r="B138" s="19" t="s">
        <v>317</v>
      </c>
      <c r="C138" s="21" t="s">
        <v>235</v>
      </c>
      <c r="D138" s="35">
        <v>175000</v>
      </c>
      <c r="E138" s="21" t="s">
        <v>318</v>
      </c>
      <c r="F138" s="21"/>
      <c r="G138" s="19" t="s">
        <v>123</v>
      </c>
    </row>
    <row r="139" spans="1:7" x14ac:dyDescent="0.3">
      <c r="A139" s="20">
        <v>133</v>
      </c>
      <c r="B139" s="19" t="s">
        <v>317</v>
      </c>
      <c r="C139" s="21" t="s">
        <v>235</v>
      </c>
      <c r="D139" s="35">
        <v>118000</v>
      </c>
      <c r="E139" s="21" t="s">
        <v>319</v>
      </c>
      <c r="F139" s="21"/>
      <c r="G139" s="19" t="s">
        <v>123</v>
      </c>
    </row>
    <row r="140" spans="1:7" x14ac:dyDescent="0.3">
      <c r="A140" s="20">
        <v>134</v>
      </c>
      <c r="B140" s="19" t="s">
        <v>317</v>
      </c>
      <c r="C140" s="21" t="s">
        <v>235</v>
      </c>
      <c r="D140" s="35">
        <v>147832</v>
      </c>
      <c r="E140" s="21" t="s">
        <v>320</v>
      </c>
      <c r="F140" s="21"/>
      <c r="G140" s="19" t="s">
        <v>123</v>
      </c>
    </row>
    <row r="141" spans="1:7" x14ac:dyDescent="0.3">
      <c r="A141" s="20">
        <v>135</v>
      </c>
      <c r="B141" s="19" t="s">
        <v>317</v>
      </c>
      <c r="C141" s="21" t="s">
        <v>235</v>
      </c>
      <c r="D141" s="35">
        <v>136800</v>
      </c>
      <c r="E141" s="21" t="s">
        <v>321</v>
      </c>
      <c r="F141" s="21"/>
      <c r="G141" s="19" t="s">
        <v>123</v>
      </c>
    </row>
    <row r="142" spans="1:7" x14ac:dyDescent="0.3">
      <c r="A142" s="20">
        <v>136</v>
      </c>
      <c r="B142" s="19" t="s">
        <v>317</v>
      </c>
      <c r="C142" s="21" t="s">
        <v>235</v>
      </c>
      <c r="D142" s="35">
        <v>200000</v>
      </c>
      <c r="E142" s="21" t="s">
        <v>322</v>
      </c>
      <c r="F142" s="21"/>
      <c r="G142" s="19" t="s">
        <v>123</v>
      </c>
    </row>
    <row r="143" spans="1:7" x14ac:dyDescent="0.3">
      <c r="A143" s="20">
        <v>137</v>
      </c>
      <c r="B143" s="19" t="s">
        <v>323</v>
      </c>
      <c r="C143" s="21" t="s">
        <v>289</v>
      </c>
      <c r="D143" s="35">
        <v>504000</v>
      </c>
      <c r="E143" s="21" t="s">
        <v>124</v>
      </c>
      <c r="F143" s="21"/>
      <c r="G143" s="19" t="s">
        <v>123</v>
      </c>
    </row>
    <row r="144" spans="1:7" x14ac:dyDescent="0.3">
      <c r="A144" s="20">
        <v>138</v>
      </c>
      <c r="B144" s="19" t="s">
        <v>323</v>
      </c>
      <c r="C144" s="21" t="s">
        <v>203</v>
      </c>
      <c r="D144" s="35">
        <v>13750</v>
      </c>
      <c r="E144" s="21" t="s">
        <v>124</v>
      </c>
      <c r="F144" s="21"/>
      <c r="G144" s="19" t="s">
        <v>123</v>
      </c>
    </row>
    <row r="145" spans="1:7" x14ac:dyDescent="0.3">
      <c r="A145" s="20">
        <v>139</v>
      </c>
      <c r="B145" s="19" t="s">
        <v>323</v>
      </c>
      <c r="C145" s="21" t="s">
        <v>203</v>
      </c>
      <c r="D145" s="35">
        <v>97200</v>
      </c>
      <c r="E145" s="21" t="s">
        <v>124</v>
      </c>
      <c r="F145" s="21"/>
      <c r="G145" s="19" t="s">
        <v>123</v>
      </c>
    </row>
    <row r="146" spans="1:7" x14ac:dyDescent="0.3">
      <c r="A146" s="20">
        <v>140</v>
      </c>
      <c r="B146" s="19" t="s">
        <v>324</v>
      </c>
      <c r="C146" s="21" t="s">
        <v>235</v>
      </c>
      <c r="D146" s="35">
        <v>198280</v>
      </c>
      <c r="E146" s="21" t="s">
        <v>325</v>
      </c>
      <c r="F146" s="21"/>
      <c r="G146" s="19" t="s">
        <v>123</v>
      </c>
    </row>
    <row r="147" spans="1:7" x14ac:dyDescent="0.3">
      <c r="A147" s="20">
        <v>141</v>
      </c>
      <c r="B147" s="19" t="s">
        <v>324</v>
      </c>
      <c r="C147" s="21" t="s">
        <v>203</v>
      </c>
      <c r="D147" s="35">
        <v>292600</v>
      </c>
      <c r="E147" s="21" t="s">
        <v>122</v>
      </c>
      <c r="F147" s="21"/>
      <c r="G147" s="19" t="s">
        <v>123</v>
      </c>
    </row>
    <row r="148" spans="1:7" x14ac:dyDescent="0.3">
      <c r="A148" s="20">
        <v>142</v>
      </c>
      <c r="B148" s="19" t="s">
        <v>324</v>
      </c>
      <c r="C148" s="21" t="s">
        <v>326</v>
      </c>
      <c r="D148" s="35">
        <v>17500</v>
      </c>
      <c r="E148" s="21" t="s">
        <v>327</v>
      </c>
      <c r="F148" s="21"/>
      <c r="G148" s="19" t="s">
        <v>123</v>
      </c>
    </row>
    <row r="149" spans="1:7" x14ac:dyDescent="0.3">
      <c r="A149" s="20">
        <v>143</v>
      </c>
      <c r="B149" s="19" t="s">
        <v>324</v>
      </c>
      <c r="C149" s="21" t="s">
        <v>235</v>
      </c>
      <c r="D149" s="35">
        <v>150000</v>
      </c>
      <c r="E149" s="21" t="s">
        <v>328</v>
      </c>
      <c r="F149" s="21"/>
      <c r="G149" s="19" t="s">
        <v>123</v>
      </c>
    </row>
    <row r="150" spans="1:7" x14ac:dyDescent="0.3">
      <c r="A150" s="20">
        <v>144</v>
      </c>
      <c r="B150" s="19" t="s">
        <v>329</v>
      </c>
      <c r="C150" s="21" t="s">
        <v>304</v>
      </c>
      <c r="D150" s="35">
        <v>150000</v>
      </c>
      <c r="E150" s="21" t="s">
        <v>330</v>
      </c>
      <c r="F150" s="21"/>
      <c r="G150" s="19" t="s">
        <v>123</v>
      </c>
    </row>
    <row r="151" spans="1:7" x14ac:dyDescent="0.3">
      <c r="A151" s="20">
        <v>145</v>
      </c>
      <c r="B151" s="19" t="s">
        <v>329</v>
      </c>
      <c r="C151" s="21" t="s">
        <v>306</v>
      </c>
      <c r="D151" s="35">
        <v>800000</v>
      </c>
      <c r="E151" s="21" t="s">
        <v>331</v>
      </c>
      <c r="F151" s="21"/>
      <c r="G151" s="19" t="s">
        <v>123</v>
      </c>
    </row>
    <row r="152" spans="1:7" x14ac:dyDescent="0.3">
      <c r="A152" s="20">
        <v>146</v>
      </c>
      <c r="B152" s="19" t="s">
        <v>329</v>
      </c>
      <c r="C152" s="21" t="s">
        <v>308</v>
      </c>
      <c r="D152" s="35">
        <v>190000</v>
      </c>
      <c r="E152" s="21" t="s">
        <v>332</v>
      </c>
      <c r="F152" s="21"/>
      <c r="G152" s="19" t="s">
        <v>123</v>
      </c>
    </row>
    <row r="153" spans="1:7" x14ac:dyDescent="0.3">
      <c r="A153" s="20">
        <v>147</v>
      </c>
      <c r="B153" s="19" t="s">
        <v>329</v>
      </c>
      <c r="C153" s="21" t="s">
        <v>304</v>
      </c>
      <c r="D153" s="35">
        <v>100000</v>
      </c>
      <c r="E153" s="21" t="s">
        <v>330</v>
      </c>
      <c r="F153" s="21"/>
      <c r="G153" s="19" t="s">
        <v>123</v>
      </c>
    </row>
    <row r="154" spans="1:7" x14ac:dyDescent="0.3">
      <c r="A154" s="20">
        <v>148</v>
      </c>
      <c r="B154" s="19" t="s">
        <v>329</v>
      </c>
      <c r="C154" s="21" t="s">
        <v>304</v>
      </c>
      <c r="D154" s="35">
        <v>500000</v>
      </c>
      <c r="E154" s="21" t="s">
        <v>330</v>
      </c>
      <c r="F154" s="21"/>
      <c r="G154" s="19" t="s">
        <v>123</v>
      </c>
    </row>
    <row r="155" spans="1:7" x14ac:dyDescent="0.3">
      <c r="A155" s="20">
        <v>149</v>
      </c>
      <c r="B155" s="19" t="s">
        <v>333</v>
      </c>
      <c r="C155" s="21" t="s">
        <v>304</v>
      </c>
      <c r="D155" s="35">
        <v>810000</v>
      </c>
      <c r="E155" s="21" t="s">
        <v>330</v>
      </c>
      <c r="F155" s="21"/>
      <c r="G155" s="19" t="s">
        <v>123</v>
      </c>
    </row>
    <row r="156" spans="1:7" x14ac:dyDescent="0.3">
      <c r="A156" s="20">
        <v>150</v>
      </c>
      <c r="B156" s="19" t="s">
        <v>334</v>
      </c>
      <c r="C156" s="21" t="s">
        <v>326</v>
      </c>
      <c r="D156" s="35">
        <v>244820</v>
      </c>
      <c r="E156" s="21" t="s">
        <v>335</v>
      </c>
      <c r="F156" s="21"/>
      <c r="G156" s="19" t="s">
        <v>123</v>
      </c>
    </row>
    <row r="157" spans="1:7" x14ac:dyDescent="0.3">
      <c r="A157" s="20">
        <v>151</v>
      </c>
      <c r="B157" s="19" t="s">
        <v>334</v>
      </c>
      <c r="C157" s="21" t="s">
        <v>203</v>
      </c>
      <c r="D157" s="35">
        <v>42920</v>
      </c>
      <c r="E157" s="21" t="s">
        <v>124</v>
      </c>
      <c r="F157" s="21"/>
      <c r="G157" s="19" t="s">
        <v>123</v>
      </c>
    </row>
    <row r="158" spans="1:7" x14ac:dyDescent="0.3">
      <c r="A158" s="20">
        <v>152</v>
      </c>
      <c r="B158" s="19" t="s">
        <v>336</v>
      </c>
      <c r="C158" s="21" t="s">
        <v>326</v>
      </c>
      <c r="D158" s="35">
        <v>104500</v>
      </c>
      <c r="E158" s="21" t="s">
        <v>335</v>
      </c>
      <c r="F158" s="21"/>
      <c r="G158" s="19" t="s">
        <v>123</v>
      </c>
    </row>
    <row r="159" spans="1:7" x14ac:dyDescent="0.3">
      <c r="A159" s="20">
        <v>153</v>
      </c>
      <c r="B159" s="19" t="s">
        <v>336</v>
      </c>
      <c r="C159" s="21" t="s">
        <v>326</v>
      </c>
      <c r="D159" s="35">
        <v>125000</v>
      </c>
      <c r="E159" s="21" t="s">
        <v>335</v>
      </c>
      <c r="F159" s="21"/>
      <c r="G159" s="19" t="s">
        <v>123</v>
      </c>
    </row>
    <row r="160" spans="1:7" x14ac:dyDescent="0.3">
      <c r="A160" s="20">
        <v>154</v>
      </c>
      <c r="B160" s="19" t="s">
        <v>336</v>
      </c>
      <c r="C160" s="21" t="s">
        <v>326</v>
      </c>
      <c r="D160" s="35">
        <v>598000</v>
      </c>
      <c r="E160" s="21" t="s">
        <v>337</v>
      </c>
      <c r="F160" s="21"/>
      <c r="G160" s="19" t="s">
        <v>123</v>
      </c>
    </row>
    <row r="161" spans="1:7" x14ac:dyDescent="0.3">
      <c r="A161" s="20">
        <v>155</v>
      </c>
      <c r="B161" s="19" t="s">
        <v>336</v>
      </c>
      <c r="C161" s="21" t="s">
        <v>326</v>
      </c>
      <c r="D161" s="35">
        <v>24000</v>
      </c>
      <c r="E161" s="21" t="s">
        <v>335</v>
      </c>
      <c r="F161" s="21"/>
      <c r="G161" s="19" t="s">
        <v>123</v>
      </c>
    </row>
    <row r="162" spans="1:7" x14ac:dyDescent="0.3">
      <c r="A162" s="20">
        <v>156</v>
      </c>
      <c r="B162" s="19" t="s">
        <v>338</v>
      </c>
      <c r="C162" s="21" t="s">
        <v>326</v>
      </c>
      <c r="D162" s="35">
        <v>21430</v>
      </c>
      <c r="E162" s="21" t="s">
        <v>339</v>
      </c>
      <c r="F162" s="21"/>
      <c r="G162" s="19" t="s">
        <v>123</v>
      </c>
    </row>
    <row r="163" spans="1:7" x14ac:dyDescent="0.3">
      <c r="A163" s="20">
        <v>157</v>
      </c>
      <c r="B163" s="19" t="s">
        <v>338</v>
      </c>
      <c r="C163" s="21" t="s">
        <v>263</v>
      </c>
      <c r="D163" s="35">
        <v>66800</v>
      </c>
      <c r="E163" s="21" t="s">
        <v>340</v>
      </c>
      <c r="F163" s="21"/>
      <c r="G163" s="19" t="s">
        <v>123</v>
      </c>
    </row>
    <row r="164" spans="1:7" x14ac:dyDescent="0.3">
      <c r="A164" s="20">
        <v>158</v>
      </c>
      <c r="B164" s="19" t="s">
        <v>341</v>
      </c>
      <c r="C164" s="21" t="s">
        <v>326</v>
      </c>
      <c r="D164" s="35">
        <v>340000</v>
      </c>
      <c r="E164" s="21" t="s">
        <v>342</v>
      </c>
      <c r="F164" s="21"/>
      <c r="G164" s="19" t="s">
        <v>123</v>
      </c>
    </row>
    <row r="165" spans="1:7" x14ac:dyDescent="0.3">
      <c r="A165" s="20">
        <v>159</v>
      </c>
      <c r="B165" s="19" t="s">
        <v>343</v>
      </c>
      <c r="C165" s="21" t="s">
        <v>326</v>
      </c>
      <c r="D165" s="35">
        <v>36000</v>
      </c>
      <c r="E165" s="21" t="s">
        <v>335</v>
      </c>
      <c r="F165" s="21"/>
      <c r="G165" s="19" t="s">
        <v>123</v>
      </c>
    </row>
    <row r="166" spans="1:7" x14ac:dyDescent="0.3">
      <c r="A166" s="20">
        <v>160</v>
      </c>
      <c r="B166" s="19" t="s">
        <v>344</v>
      </c>
      <c r="C166" s="21" t="s">
        <v>203</v>
      </c>
      <c r="D166" s="35">
        <v>292600</v>
      </c>
      <c r="E166" s="21" t="s">
        <v>122</v>
      </c>
      <c r="F166" s="21"/>
      <c r="G166" s="19" t="s">
        <v>123</v>
      </c>
    </row>
    <row r="167" spans="1:7" x14ac:dyDescent="0.3">
      <c r="A167" s="20">
        <v>161</v>
      </c>
      <c r="B167" s="19" t="s">
        <v>345</v>
      </c>
      <c r="C167" s="21" t="s">
        <v>203</v>
      </c>
      <c r="D167" s="35">
        <v>432000</v>
      </c>
      <c r="E167" s="21" t="s">
        <v>124</v>
      </c>
      <c r="F167" s="21"/>
      <c r="G167" s="19" t="s">
        <v>123</v>
      </c>
    </row>
    <row r="168" spans="1:7" x14ac:dyDescent="0.3">
      <c r="A168" s="20">
        <v>162</v>
      </c>
      <c r="B168" s="19" t="s">
        <v>345</v>
      </c>
      <c r="C168" s="21" t="s">
        <v>263</v>
      </c>
      <c r="D168" s="35">
        <v>1700000</v>
      </c>
      <c r="E168" s="21" t="s">
        <v>340</v>
      </c>
      <c r="F168" s="21"/>
      <c r="G168" s="19" t="s">
        <v>123</v>
      </c>
    </row>
    <row r="169" spans="1:7" x14ac:dyDescent="0.3">
      <c r="A169" s="20">
        <v>163</v>
      </c>
      <c r="B169" s="19" t="s">
        <v>346</v>
      </c>
      <c r="C169" s="21" t="s">
        <v>235</v>
      </c>
      <c r="D169" s="35">
        <v>199100</v>
      </c>
      <c r="E169" s="21" t="s">
        <v>347</v>
      </c>
      <c r="F169" s="21"/>
      <c r="G169" s="19" t="s">
        <v>123</v>
      </c>
    </row>
    <row r="170" spans="1:7" x14ac:dyDescent="0.3">
      <c r="A170" s="20">
        <v>164</v>
      </c>
      <c r="B170" s="19" t="s">
        <v>346</v>
      </c>
      <c r="C170" s="21" t="s">
        <v>203</v>
      </c>
      <c r="D170" s="35">
        <v>254350</v>
      </c>
      <c r="E170" s="21" t="s">
        <v>124</v>
      </c>
      <c r="F170" s="21"/>
      <c r="G170" s="19" t="s">
        <v>123</v>
      </c>
    </row>
    <row r="171" spans="1:7" x14ac:dyDescent="0.3">
      <c r="A171" s="20">
        <v>165</v>
      </c>
      <c r="B171" s="19" t="s">
        <v>346</v>
      </c>
      <c r="C171" s="21" t="s">
        <v>235</v>
      </c>
      <c r="D171" s="35">
        <v>150000</v>
      </c>
      <c r="E171" s="21" t="s">
        <v>348</v>
      </c>
      <c r="F171" s="21"/>
      <c r="G171" s="19" t="s">
        <v>123</v>
      </c>
    </row>
    <row r="172" spans="1:7" x14ac:dyDescent="0.3">
      <c r="A172" s="20">
        <v>166</v>
      </c>
      <c r="B172" s="19" t="s">
        <v>346</v>
      </c>
      <c r="C172" s="21" t="s">
        <v>235</v>
      </c>
      <c r="D172" s="35">
        <v>175000</v>
      </c>
      <c r="E172" s="21" t="s">
        <v>349</v>
      </c>
      <c r="F172" s="21"/>
      <c r="G172" s="19" t="s">
        <v>123</v>
      </c>
    </row>
    <row r="173" spans="1:7" x14ac:dyDescent="0.3">
      <c r="A173" s="20">
        <v>167</v>
      </c>
      <c r="B173" s="19" t="s">
        <v>346</v>
      </c>
      <c r="C173" s="21" t="s">
        <v>235</v>
      </c>
      <c r="D173" s="35">
        <v>103000</v>
      </c>
      <c r="E173" s="21" t="s">
        <v>350</v>
      </c>
      <c r="F173" s="21"/>
      <c r="G173" s="19" t="s">
        <v>123</v>
      </c>
    </row>
    <row r="174" spans="1:7" x14ac:dyDescent="0.3">
      <c r="A174" s="20">
        <v>168</v>
      </c>
      <c r="B174" s="19" t="s">
        <v>351</v>
      </c>
      <c r="C174" s="21" t="s">
        <v>269</v>
      </c>
      <c r="D174" s="35">
        <v>98310</v>
      </c>
      <c r="E174" s="21" t="s">
        <v>436</v>
      </c>
      <c r="F174" s="21"/>
      <c r="G174" s="19" t="s">
        <v>123</v>
      </c>
    </row>
    <row r="175" spans="1:7" x14ac:dyDescent="0.3">
      <c r="A175" s="20">
        <v>169</v>
      </c>
      <c r="B175" s="19" t="s">
        <v>351</v>
      </c>
      <c r="C175" s="21" t="s">
        <v>326</v>
      </c>
      <c r="D175" s="35">
        <v>264000</v>
      </c>
      <c r="E175" s="21" t="s">
        <v>352</v>
      </c>
      <c r="F175" s="21"/>
      <c r="G175" s="19" t="s">
        <v>123</v>
      </c>
    </row>
    <row r="176" spans="1:7" x14ac:dyDescent="0.3">
      <c r="A176" s="20">
        <v>170</v>
      </c>
      <c r="B176" s="19" t="s">
        <v>351</v>
      </c>
      <c r="C176" s="21" t="s">
        <v>239</v>
      </c>
      <c r="D176" s="35">
        <v>1910</v>
      </c>
      <c r="E176" s="21" t="s">
        <v>439</v>
      </c>
      <c r="F176" s="21"/>
      <c r="G176" s="19" t="s">
        <v>123</v>
      </c>
    </row>
    <row r="177" spans="1:7" x14ac:dyDescent="0.3">
      <c r="A177" s="20">
        <v>171</v>
      </c>
      <c r="B177" s="19" t="s">
        <v>351</v>
      </c>
      <c r="C177" s="21" t="s">
        <v>239</v>
      </c>
      <c r="D177" s="35">
        <v>86730</v>
      </c>
      <c r="E177" s="21" t="s">
        <v>438</v>
      </c>
      <c r="F177" s="21"/>
      <c r="G177" s="19" t="s">
        <v>123</v>
      </c>
    </row>
    <row r="178" spans="1:7" x14ac:dyDescent="0.3">
      <c r="A178" s="20">
        <v>172</v>
      </c>
      <c r="B178" s="19" t="s">
        <v>351</v>
      </c>
      <c r="C178" s="21" t="s">
        <v>239</v>
      </c>
      <c r="D178" s="35">
        <v>1024690</v>
      </c>
      <c r="E178" s="21" t="s">
        <v>437</v>
      </c>
      <c r="F178" s="21"/>
      <c r="G178" s="19" t="s">
        <v>123</v>
      </c>
    </row>
    <row r="179" spans="1:7" x14ac:dyDescent="0.3">
      <c r="A179" s="20">
        <v>173</v>
      </c>
      <c r="B179" s="19" t="s">
        <v>353</v>
      </c>
      <c r="C179" s="21" t="s">
        <v>125</v>
      </c>
      <c r="D179" s="35">
        <v>2700</v>
      </c>
      <c r="E179" s="21" t="s">
        <v>126</v>
      </c>
      <c r="F179" s="21"/>
      <c r="G179" s="19" t="s">
        <v>123</v>
      </c>
    </row>
    <row r="180" spans="1:7" x14ac:dyDescent="0.3">
      <c r="A180" s="20">
        <v>174</v>
      </c>
      <c r="B180" s="19" t="s">
        <v>353</v>
      </c>
      <c r="C180" s="21" t="s">
        <v>263</v>
      </c>
      <c r="D180" s="35">
        <v>230060</v>
      </c>
      <c r="E180" s="21" t="s">
        <v>352</v>
      </c>
      <c r="F180" s="21"/>
      <c r="G180" s="19" t="s">
        <v>123</v>
      </c>
    </row>
    <row r="181" spans="1:7" x14ac:dyDescent="0.3">
      <c r="A181" s="20">
        <v>175</v>
      </c>
      <c r="B181" s="19" t="s">
        <v>354</v>
      </c>
      <c r="C181" s="21" t="s">
        <v>235</v>
      </c>
      <c r="D181" s="35">
        <v>170400</v>
      </c>
      <c r="E181" s="21" t="s">
        <v>250</v>
      </c>
      <c r="F181" s="21"/>
      <c r="G181" s="19" t="s">
        <v>123</v>
      </c>
    </row>
    <row r="182" spans="1:7" x14ac:dyDescent="0.3">
      <c r="A182" s="20">
        <v>176</v>
      </c>
      <c r="B182" s="19" t="s">
        <v>354</v>
      </c>
      <c r="C182" s="21" t="s">
        <v>203</v>
      </c>
      <c r="D182" s="35">
        <v>74800</v>
      </c>
      <c r="E182" s="21" t="s">
        <v>124</v>
      </c>
      <c r="F182" s="21"/>
      <c r="G182" s="19" t="s">
        <v>123</v>
      </c>
    </row>
    <row r="183" spans="1:7" x14ac:dyDescent="0.3">
      <c r="A183" s="20">
        <v>177</v>
      </c>
      <c r="B183" s="19" t="s">
        <v>354</v>
      </c>
      <c r="C183" s="21" t="s">
        <v>235</v>
      </c>
      <c r="D183" s="35">
        <v>200000</v>
      </c>
      <c r="E183" s="21" t="s">
        <v>248</v>
      </c>
      <c r="F183" s="21"/>
      <c r="G183" s="19" t="s">
        <v>123</v>
      </c>
    </row>
    <row r="184" spans="1:7" x14ac:dyDescent="0.3">
      <c r="A184" s="20">
        <v>178</v>
      </c>
      <c r="B184" s="19" t="s">
        <v>355</v>
      </c>
      <c r="C184" s="21" t="s">
        <v>235</v>
      </c>
      <c r="D184" s="35">
        <v>136800</v>
      </c>
      <c r="E184" s="21" t="s">
        <v>431</v>
      </c>
      <c r="F184" s="21"/>
      <c r="G184" s="19" t="s">
        <v>123</v>
      </c>
    </row>
    <row r="185" spans="1:7" x14ac:dyDescent="0.3">
      <c r="A185" s="20">
        <v>179</v>
      </c>
      <c r="B185" s="19" t="s">
        <v>355</v>
      </c>
      <c r="C185" s="21" t="s">
        <v>256</v>
      </c>
      <c r="D185" s="35">
        <v>45000</v>
      </c>
      <c r="E185" s="21" t="s">
        <v>356</v>
      </c>
      <c r="F185" s="21"/>
      <c r="G185" s="19" t="s">
        <v>123</v>
      </c>
    </row>
    <row r="186" spans="1:7" x14ac:dyDescent="0.3">
      <c r="A186" s="20">
        <v>180</v>
      </c>
      <c r="B186" s="19" t="s">
        <v>355</v>
      </c>
      <c r="C186" s="21" t="s">
        <v>235</v>
      </c>
      <c r="D186" s="35">
        <v>81920</v>
      </c>
      <c r="E186" s="21" t="s">
        <v>440</v>
      </c>
      <c r="F186" s="21"/>
      <c r="G186" s="19" t="s">
        <v>123</v>
      </c>
    </row>
    <row r="187" spans="1:7" x14ac:dyDescent="0.3">
      <c r="A187" s="20">
        <v>181</v>
      </c>
      <c r="B187" s="19" t="s">
        <v>355</v>
      </c>
      <c r="C187" s="21" t="s">
        <v>235</v>
      </c>
      <c r="D187" s="35">
        <v>13200</v>
      </c>
      <c r="E187" s="21" t="s">
        <v>432</v>
      </c>
      <c r="F187" s="21"/>
      <c r="G187" s="19" t="s">
        <v>123</v>
      </c>
    </row>
    <row r="188" spans="1:7" x14ac:dyDescent="0.3">
      <c r="A188" s="20">
        <v>182</v>
      </c>
      <c r="B188" s="19" t="s">
        <v>357</v>
      </c>
      <c r="C188" s="21" t="s">
        <v>235</v>
      </c>
      <c r="D188" s="35">
        <v>146500</v>
      </c>
      <c r="E188" s="21" t="s">
        <v>358</v>
      </c>
      <c r="F188" s="21"/>
      <c r="G188" s="19" t="s">
        <v>123</v>
      </c>
    </row>
    <row r="189" spans="1:7" x14ac:dyDescent="0.3">
      <c r="A189" s="20">
        <v>183</v>
      </c>
      <c r="B189" s="19" t="s">
        <v>359</v>
      </c>
      <c r="C189" s="21" t="s">
        <v>360</v>
      </c>
      <c r="D189" s="35">
        <v>467000</v>
      </c>
      <c r="E189" s="21" t="s">
        <v>361</v>
      </c>
      <c r="F189" s="21"/>
      <c r="G189" s="19" t="s">
        <v>123</v>
      </c>
    </row>
    <row r="190" spans="1:7" x14ac:dyDescent="0.3">
      <c r="A190" s="20">
        <v>184</v>
      </c>
      <c r="B190" s="19" t="s">
        <v>362</v>
      </c>
      <c r="C190" s="21" t="s">
        <v>203</v>
      </c>
      <c r="D190" s="35">
        <v>11360</v>
      </c>
      <c r="E190" s="21" t="s">
        <v>124</v>
      </c>
      <c r="F190" s="21"/>
      <c r="G190" s="19" t="s">
        <v>123</v>
      </c>
    </row>
    <row r="191" spans="1:7" x14ac:dyDescent="0.3">
      <c r="A191" s="20">
        <v>185</v>
      </c>
      <c r="B191" s="19" t="s">
        <v>363</v>
      </c>
      <c r="C191" s="21" t="s">
        <v>221</v>
      </c>
      <c r="D191" s="35">
        <v>2763000</v>
      </c>
      <c r="E191" s="21" t="s">
        <v>246</v>
      </c>
      <c r="F191" s="21"/>
      <c r="G191" s="19" t="s">
        <v>123</v>
      </c>
    </row>
    <row r="192" spans="1:7" x14ac:dyDescent="0.3">
      <c r="A192" s="20">
        <v>186</v>
      </c>
      <c r="B192" s="19" t="s">
        <v>363</v>
      </c>
      <c r="C192" s="21" t="s">
        <v>203</v>
      </c>
      <c r="D192" s="35">
        <v>106250</v>
      </c>
      <c r="E192" s="21" t="s">
        <v>124</v>
      </c>
      <c r="F192" s="21"/>
      <c r="G192" s="19" t="s">
        <v>123</v>
      </c>
    </row>
    <row r="193" spans="1:7" x14ac:dyDescent="0.3">
      <c r="A193" s="20">
        <v>187</v>
      </c>
      <c r="B193" s="19" t="s">
        <v>364</v>
      </c>
      <c r="C193" s="21" t="s">
        <v>289</v>
      </c>
      <c r="D193" s="35">
        <v>123750</v>
      </c>
      <c r="E193" s="21" t="s">
        <v>365</v>
      </c>
      <c r="F193" s="21"/>
      <c r="G193" s="19" t="s">
        <v>123</v>
      </c>
    </row>
    <row r="194" spans="1:7" x14ac:dyDescent="0.3">
      <c r="A194" s="20">
        <v>188</v>
      </c>
      <c r="B194" s="19" t="s">
        <v>364</v>
      </c>
      <c r="C194" s="21" t="s">
        <v>308</v>
      </c>
      <c r="D194" s="35">
        <v>190000</v>
      </c>
      <c r="E194" s="21" t="s">
        <v>366</v>
      </c>
      <c r="F194" s="21"/>
      <c r="G194" s="19" t="s">
        <v>123</v>
      </c>
    </row>
    <row r="195" spans="1:7" x14ac:dyDescent="0.3">
      <c r="A195" s="20">
        <v>189</v>
      </c>
      <c r="B195" s="19" t="s">
        <v>364</v>
      </c>
      <c r="C195" s="21" t="s">
        <v>304</v>
      </c>
      <c r="D195" s="35">
        <v>293220</v>
      </c>
      <c r="E195" s="21" t="s">
        <v>367</v>
      </c>
      <c r="F195" s="21"/>
      <c r="G195" s="19" t="s">
        <v>123</v>
      </c>
    </row>
    <row r="196" spans="1:7" x14ac:dyDescent="0.3">
      <c r="A196" s="20">
        <v>190</v>
      </c>
      <c r="B196" s="19" t="s">
        <v>364</v>
      </c>
      <c r="C196" s="21" t="s">
        <v>304</v>
      </c>
      <c r="D196" s="35">
        <v>283900</v>
      </c>
      <c r="E196" s="21" t="s">
        <v>368</v>
      </c>
      <c r="F196" s="21"/>
      <c r="G196" s="19" t="s">
        <v>123</v>
      </c>
    </row>
    <row r="197" spans="1:7" x14ac:dyDescent="0.3">
      <c r="A197" s="20">
        <v>191</v>
      </c>
      <c r="B197" s="19" t="s">
        <v>364</v>
      </c>
      <c r="C197" s="21" t="s">
        <v>304</v>
      </c>
      <c r="D197" s="35">
        <v>267900</v>
      </c>
      <c r="E197" s="21" t="s">
        <v>369</v>
      </c>
      <c r="F197" s="21"/>
      <c r="G197" s="19" t="s">
        <v>123</v>
      </c>
    </row>
    <row r="198" spans="1:7" x14ac:dyDescent="0.3">
      <c r="A198" s="20">
        <v>192</v>
      </c>
      <c r="B198" s="19" t="s">
        <v>364</v>
      </c>
      <c r="C198" s="21" t="s">
        <v>304</v>
      </c>
      <c r="D198" s="35">
        <v>298870</v>
      </c>
      <c r="E198" s="21" t="s">
        <v>370</v>
      </c>
      <c r="F198" s="21"/>
      <c r="G198" s="19" t="s">
        <v>123</v>
      </c>
    </row>
    <row r="199" spans="1:7" x14ac:dyDescent="0.3">
      <c r="A199" s="20">
        <v>193</v>
      </c>
      <c r="B199" s="19" t="s">
        <v>364</v>
      </c>
      <c r="C199" s="21" t="s">
        <v>304</v>
      </c>
      <c r="D199" s="35">
        <v>285700</v>
      </c>
      <c r="E199" s="21" t="s">
        <v>371</v>
      </c>
      <c r="F199" s="21"/>
      <c r="G199" s="19" t="s">
        <v>123</v>
      </c>
    </row>
    <row r="200" spans="1:7" x14ac:dyDescent="0.3">
      <c r="A200" s="20">
        <v>194</v>
      </c>
      <c r="B200" s="19" t="s">
        <v>364</v>
      </c>
      <c r="C200" s="21" t="s">
        <v>304</v>
      </c>
      <c r="D200" s="35">
        <v>298800</v>
      </c>
      <c r="E200" s="21" t="s">
        <v>372</v>
      </c>
      <c r="F200" s="21"/>
      <c r="G200" s="19" t="s">
        <v>123</v>
      </c>
    </row>
    <row r="201" spans="1:7" x14ac:dyDescent="0.3">
      <c r="A201" s="20">
        <v>195</v>
      </c>
      <c r="B201" s="19" t="s">
        <v>364</v>
      </c>
      <c r="C201" s="21" t="s">
        <v>304</v>
      </c>
      <c r="D201" s="35">
        <v>100000</v>
      </c>
      <c r="E201" s="21" t="s">
        <v>373</v>
      </c>
      <c r="F201" s="21"/>
      <c r="G201" s="19" t="s">
        <v>123</v>
      </c>
    </row>
    <row r="202" spans="1:7" x14ac:dyDescent="0.3">
      <c r="A202" s="20">
        <v>196</v>
      </c>
      <c r="B202" s="19" t="s">
        <v>364</v>
      </c>
      <c r="C202" s="21" t="s">
        <v>304</v>
      </c>
      <c r="D202" s="35">
        <v>150000</v>
      </c>
      <c r="E202" s="21" t="s">
        <v>373</v>
      </c>
      <c r="F202" s="21"/>
      <c r="G202" s="19" t="s">
        <v>123</v>
      </c>
    </row>
    <row r="203" spans="1:7" x14ac:dyDescent="0.3">
      <c r="A203" s="20">
        <v>197</v>
      </c>
      <c r="B203" s="19" t="s">
        <v>364</v>
      </c>
      <c r="C203" s="21" t="s">
        <v>203</v>
      </c>
      <c r="D203" s="35">
        <v>280370</v>
      </c>
      <c r="E203" s="21" t="s">
        <v>124</v>
      </c>
      <c r="F203" s="21"/>
      <c r="G203" s="19" t="s">
        <v>123</v>
      </c>
    </row>
    <row r="204" spans="1:7" x14ac:dyDescent="0.3">
      <c r="A204" s="20">
        <v>198</v>
      </c>
      <c r="B204" s="19" t="s">
        <v>374</v>
      </c>
      <c r="C204" s="21" t="s">
        <v>235</v>
      </c>
      <c r="D204" s="35">
        <v>172500</v>
      </c>
      <c r="E204" s="21" t="s">
        <v>375</v>
      </c>
      <c r="F204" s="21"/>
      <c r="G204" s="19" t="s">
        <v>123</v>
      </c>
    </row>
    <row r="205" spans="1:7" x14ac:dyDescent="0.3">
      <c r="A205" s="20">
        <v>199</v>
      </c>
      <c r="B205" s="19" t="s">
        <v>374</v>
      </c>
      <c r="C205" s="21" t="s">
        <v>235</v>
      </c>
      <c r="D205" s="35">
        <v>325000</v>
      </c>
      <c r="E205" s="21" t="s">
        <v>376</v>
      </c>
      <c r="F205" s="21"/>
      <c r="G205" s="19" t="s">
        <v>123</v>
      </c>
    </row>
    <row r="206" spans="1:7" x14ac:dyDescent="0.3">
      <c r="A206" s="20">
        <v>200</v>
      </c>
      <c r="B206" s="19" t="s">
        <v>377</v>
      </c>
      <c r="C206" s="21" t="s">
        <v>235</v>
      </c>
      <c r="D206" s="35">
        <v>136800</v>
      </c>
      <c r="E206" s="21" t="s">
        <v>450</v>
      </c>
      <c r="F206" s="21"/>
      <c r="G206" s="19" t="s">
        <v>123</v>
      </c>
    </row>
    <row r="207" spans="1:7" x14ac:dyDescent="0.3">
      <c r="A207" s="20">
        <v>201</v>
      </c>
      <c r="B207" s="19" t="s">
        <v>377</v>
      </c>
      <c r="C207" s="21" t="s">
        <v>203</v>
      </c>
      <c r="D207" s="35">
        <v>292600</v>
      </c>
      <c r="E207" s="21" t="s">
        <v>122</v>
      </c>
      <c r="F207" s="21"/>
      <c r="G207" s="19" t="s">
        <v>123</v>
      </c>
    </row>
    <row r="208" spans="1:7" x14ac:dyDescent="0.3">
      <c r="A208" s="20">
        <v>202</v>
      </c>
      <c r="B208" s="19" t="s">
        <v>377</v>
      </c>
      <c r="C208" s="21" t="s">
        <v>235</v>
      </c>
      <c r="D208" s="35">
        <v>13200</v>
      </c>
      <c r="E208" s="21" t="s">
        <v>447</v>
      </c>
      <c r="F208" s="21"/>
      <c r="G208" s="19" t="s">
        <v>123</v>
      </c>
    </row>
    <row r="209" spans="1:7" x14ac:dyDescent="0.3">
      <c r="A209" s="20">
        <v>203</v>
      </c>
      <c r="B209" s="19" t="s">
        <v>378</v>
      </c>
      <c r="C209" s="21" t="s">
        <v>235</v>
      </c>
      <c r="D209" s="35">
        <v>440000</v>
      </c>
      <c r="E209" s="21" t="s">
        <v>379</v>
      </c>
      <c r="F209" s="21"/>
      <c r="G209" s="19" t="s">
        <v>123</v>
      </c>
    </row>
    <row r="210" spans="1:7" x14ac:dyDescent="0.3">
      <c r="A210" s="20">
        <v>204</v>
      </c>
      <c r="B210" s="19" t="s">
        <v>380</v>
      </c>
      <c r="C210" s="21" t="s">
        <v>235</v>
      </c>
      <c r="D210" s="35">
        <v>75000</v>
      </c>
      <c r="E210" s="21" t="s">
        <v>381</v>
      </c>
      <c r="F210" s="21"/>
      <c r="G210" s="19" t="s">
        <v>123</v>
      </c>
    </row>
    <row r="211" spans="1:7" x14ac:dyDescent="0.3">
      <c r="A211" s="20">
        <v>205</v>
      </c>
      <c r="B211" s="19" t="s">
        <v>380</v>
      </c>
      <c r="C211" s="21" t="s">
        <v>304</v>
      </c>
      <c r="D211" s="35">
        <v>16000</v>
      </c>
      <c r="E211" s="21" t="s">
        <v>369</v>
      </c>
      <c r="F211" s="21"/>
      <c r="G211" s="19" t="s">
        <v>123</v>
      </c>
    </row>
    <row r="212" spans="1:7" x14ac:dyDescent="0.3">
      <c r="A212" s="20">
        <v>206</v>
      </c>
      <c r="B212" s="19" t="s">
        <v>380</v>
      </c>
      <c r="C212" s="21" t="s">
        <v>304</v>
      </c>
      <c r="D212" s="35">
        <v>55610</v>
      </c>
      <c r="E212" s="21" t="s">
        <v>382</v>
      </c>
      <c r="F212" s="21"/>
      <c r="G212" s="19" t="s">
        <v>123</v>
      </c>
    </row>
    <row r="213" spans="1:7" x14ac:dyDescent="0.3">
      <c r="A213" s="20">
        <v>207</v>
      </c>
      <c r="B213" s="19" t="s">
        <v>380</v>
      </c>
      <c r="C213" s="21" t="s">
        <v>203</v>
      </c>
      <c r="D213" s="35">
        <v>173840</v>
      </c>
      <c r="E213" s="21" t="s">
        <v>124</v>
      </c>
      <c r="F213" s="21"/>
      <c r="G213" s="19" t="s">
        <v>123</v>
      </c>
    </row>
    <row r="214" spans="1:7" x14ac:dyDescent="0.3">
      <c r="A214" s="20">
        <v>208</v>
      </c>
      <c r="B214" s="19" t="s">
        <v>380</v>
      </c>
      <c r="C214" s="21" t="s">
        <v>235</v>
      </c>
      <c r="D214" s="35">
        <v>5000000</v>
      </c>
      <c r="E214" s="21" t="s">
        <v>383</v>
      </c>
      <c r="F214" s="21"/>
      <c r="G214" s="19" t="s">
        <v>123</v>
      </c>
    </row>
    <row r="215" spans="1:7" x14ac:dyDescent="0.3">
      <c r="A215" s="20">
        <v>209</v>
      </c>
      <c r="B215" s="19" t="s">
        <v>380</v>
      </c>
      <c r="C215" s="21" t="s">
        <v>235</v>
      </c>
      <c r="D215" s="35">
        <v>200000</v>
      </c>
      <c r="E215" s="21" t="s">
        <v>384</v>
      </c>
      <c r="F215" s="21"/>
      <c r="G215" s="19" t="s">
        <v>123</v>
      </c>
    </row>
    <row r="216" spans="1:7" x14ac:dyDescent="0.3">
      <c r="A216" s="20">
        <v>210</v>
      </c>
      <c r="B216" s="19" t="s">
        <v>385</v>
      </c>
      <c r="C216" s="21" t="s">
        <v>360</v>
      </c>
      <c r="D216" s="35">
        <v>495000</v>
      </c>
      <c r="E216" s="21" t="s">
        <v>386</v>
      </c>
      <c r="F216" s="21"/>
      <c r="G216" s="19" t="s">
        <v>123</v>
      </c>
    </row>
    <row r="217" spans="1:7" x14ac:dyDescent="0.3">
      <c r="A217" s="20">
        <v>211</v>
      </c>
      <c r="B217" s="19" t="s">
        <v>387</v>
      </c>
      <c r="C217" s="21" t="s">
        <v>235</v>
      </c>
      <c r="D217" s="35">
        <v>42920</v>
      </c>
      <c r="E217" s="21" t="s">
        <v>388</v>
      </c>
      <c r="F217" s="21"/>
      <c r="G217" s="19" t="s">
        <v>123</v>
      </c>
    </row>
    <row r="218" spans="1:7" x14ac:dyDescent="0.3">
      <c r="A218" s="20">
        <v>212</v>
      </c>
      <c r="B218" s="19" t="s">
        <v>387</v>
      </c>
      <c r="C218" s="21" t="s">
        <v>235</v>
      </c>
      <c r="D218" s="35">
        <v>78400</v>
      </c>
      <c r="E218" s="21" t="s">
        <v>389</v>
      </c>
      <c r="F218" s="21"/>
      <c r="G218" s="19" t="s">
        <v>123</v>
      </c>
    </row>
    <row r="219" spans="1:7" x14ac:dyDescent="0.3">
      <c r="A219" s="20">
        <v>213</v>
      </c>
      <c r="B219" s="19" t="s">
        <v>390</v>
      </c>
      <c r="C219" s="21" t="s">
        <v>203</v>
      </c>
      <c r="D219" s="35">
        <v>270160</v>
      </c>
      <c r="E219" s="21" t="s">
        <v>122</v>
      </c>
      <c r="F219" s="21"/>
      <c r="G219" s="19" t="s">
        <v>123</v>
      </c>
    </row>
    <row r="220" spans="1:7" x14ac:dyDescent="0.3">
      <c r="A220" s="20">
        <v>214</v>
      </c>
      <c r="B220" s="19" t="s">
        <v>390</v>
      </c>
      <c r="C220" s="21" t="s">
        <v>203</v>
      </c>
      <c r="D220" s="35">
        <v>540000</v>
      </c>
      <c r="E220" s="21" t="s">
        <v>124</v>
      </c>
      <c r="F220" s="21"/>
      <c r="G220" s="19" t="s">
        <v>123</v>
      </c>
    </row>
    <row r="221" spans="1:7" x14ac:dyDescent="0.3">
      <c r="A221" s="20">
        <v>215</v>
      </c>
      <c r="B221" s="19" t="s">
        <v>391</v>
      </c>
      <c r="C221" s="21" t="s">
        <v>269</v>
      </c>
      <c r="D221" s="35">
        <v>98310</v>
      </c>
      <c r="E221" s="21" t="s">
        <v>441</v>
      </c>
      <c r="F221" s="21"/>
      <c r="G221" s="19" t="s">
        <v>123</v>
      </c>
    </row>
    <row r="222" spans="1:7" x14ac:dyDescent="0.3">
      <c r="A222" s="20">
        <v>216</v>
      </c>
      <c r="B222" s="19" t="s">
        <v>391</v>
      </c>
      <c r="C222" s="21" t="s">
        <v>203</v>
      </c>
      <c r="D222" s="35">
        <v>289410</v>
      </c>
      <c r="E222" s="21" t="s">
        <v>124</v>
      </c>
      <c r="F222" s="21"/>
      <c r="G222" s="19" t="s">
        <v>123</v>
      </c>
    </row>
    <row r="223" spans="1:7" x14ac:dyDescent="0.3">
      <c r="A223" s="20">
        <v>217</v>
      </c>
      <c r="B223" s="19" t="s">
        <v>391</v>
      </c>
      <c r="C223" s="21" t="s">
        <v>392</v>
      </c>
      <c r="D223" s="35">
        <v>5830</v>
      </c>
      <c r="E223" s="21" t="s">
        <v>393</v>
      </c>
      <c r="F223" s="21"/>
      <c r="G223" s="19" t="s">
        <v>123</v>
      </c>
    </row>
    <row r="224" spans="1:7" x14ac:dyDescent="0.3">
      <c r="A224" s="20">
        <v>218</v>
      </c>
      <c r="B224" s="19" t="s">
        <v>391</v>
      </c>
      <c r="C224" s="21" t="s">
        <v>392</v>
      </c>
      <c r="D224" s="35">
        <v>147660</v>
      </c>
      <c r="E224" s="21" t="s">
        <v>394</v>
      </c>
      <c r="F224" s="21"/>
      <c r="G224" s="19" t="s">
        <v>123</v>
      </c>
    </row>
    <row r="225" spans="1:7" x14ac:dyDescent="0.3">
      <c r="A225" s="20">
        <v>219</v>
      </c>
      <c r="B225" s="19" t="s">
        <v>391</v>
      </c>
      <c r="C225" s="21" t="s">
        <v>221</v>
      </c>
      <c r="D225" s="35">
        <v>288980</v>
      </c>
      <c r="E225" s="21" t="s">
        <v>395</v>
      </c>
      <c r="F225" s="21"/>
      <c r="G225" s="19" t="s">
        <v>123</v>
      </c>
    </row>
    <row r="226" spans="1:7" x14ac:dyDescent="0.3">
      <c r="A226" s="20">
        <v>220</v>
      </c>
      <c r="B226" s="19" t="s">
        <v>391</v>
      </c>
      <c r="C226" s="21" t="s">
        <v>239</v>
      </c>
      <c r="D226" s="35">
        <v>86730</v>
      </c>
      <c r="E226" s="21" t="s">
        <v>442</v>
      </c>
      <c r="F226" s="21"/>
      <c r="G226" s="19" t="s">
        <v>123</v>
      </c>
    </row>
    <row r="227" spans="1:7" x14ac:dyDescent="0.3">
      <c r="A227" s="20">
        <v>221</v>
      </c>
      <c r="B227" s="19" t="s">
        <v>391</v>
      </c>
      <c r="C227" s="21" t="s">
        <v>239</v>
      </c>
      <c r="D227" s="35">
        <v>916270</v>
      </c>
      <c r="E227" s="21" t="s">
        <v>443</v>
      </c>
      <c r="F227" s="21"/>
      <c r="G227" s="19" t="s">
        <v>123</v>
      </c>
    </row>
    <row r="228" spans="1:7" x14ac:dyDescent="0.3">
      <c r="A228" s="20">
        <v>222</v>
      </c>
      <c r="B228" s="19" t="s">
        <v>396</v>
      </c>
      <c r="C228" s="21" t="s">
        <v>203</v>
      </c>
      <c r="D228" s="35">
        <v>88560</v>
      </c>
      <c r="E228" s="21" t="s">
        <v>124</v>
      </c>
      <c r="F228" s="21"/>
      <c r="G228" s="19" t="s">
        <v>123</v>
      </c>
    </row>
    <row r="229" spans="1:7" x14ac:dyDescent="0.3">
      <c r="A229" s="20">
        <v>223</v>
      </c>
      <c r="B229" s="19" t="s">
        <v>397</v>
      </c>
      <c r="C229" s="21" t="s">
        <v>125</v>
      </c>
      <c r="D229" s="35">
        <v>2700</v>
      </c>
      <c r="E229" s="21" t="s">
        <v>126</v>
      </c>
      <c r="F229" s="21"/>
      <c r="G229" s="19" t="s">
        <v>123</v>
      </c>
    </row>
    <row r="230" spans="1:7" x14ac:dyDescent="0.3">
      <c r="A230" s="20">
        <v>224</v>
      </c>
      <c r="B230" s="19" t="s">
        <v>397</v>
      </c>
      <c r="C230" s="21" t="s">
        <v>326</v>
      </c>
      <c r="D230" s="35">
        <v>2000000</v>
      </c>
      <c r="E230" s="21" t="s">
        <v>398</v>
      </c>
      <c r="F230" s="21"/>
      <c r="G230" s="19" t="s">
        <v>123</v>
      </c>
    </row>
    <row r="231" spans="1:7" x14ac:dyDescent="0.3">
      <c r="A231" s="20">
        <v>225</v>
      </c>
      <c r="B231" s="19" t="s">
        <v>397</v>
      </c>
      <c r="C231" s="21" t="s">
        <v>221</v>
      </c>
      <c r="D231" s="35">
        <v>1000000</v>
      </c>
      <c r="E231" s="21" t="s">
        <v>399</v>
      </c>
      <c r="F231" s="21"/>
      <c r="G231" s="19" t="s">
        <v>123</v>
      </c>
    </row>
    <row r="232" spans="1:7" x14ac:dyDescent="0.3">
      <c r="A232" s="20">
        <v>226</v>
      </c>
      <c r="B232" s="19" t="s">
        <v>397</v>
      </c>
      <c r="C232" s="21" t="s">
        <v>221</v>
      </c>
      <c r="D232" s="35">
        <v>500000</v>
      </c>
      <c r="E232" s="21" t="s">
        <v>400</v>
      </c>
      <c r="F232" s="21"/>
      <c r="G232" s="19" t="s">
        <v>123</v>
      </c>
    </row>
    <row r="233" spans="1:7" x14ac:dyDescent="0.3">
      <c r="A233" s="20">
        <v>227</v>
      </c>
      <c r="B233" s="19" t="s">
        <v>401</v>
      </c>
      <c r="C233" s="21" t="s">
        <v>203</v>
      </c>
      <c r="D233" s="35">
        <v>292600</v>
      </c>
      <c r="E233" s="21" t="s">
        <v>122</v>
      </c>
      <c r="F233" s="21"/>
      <c r="G233" s="19" t="s">
        <v>123</v>
      </c>
    </row>
    <row r="234" spans="1:7" x14ac:dyDescent="0.3">
      <c r="A234" s="20">
        <v>228</v>
      </c>
      <c r="B234" s="19" t="s">
        <v>402</v>
      </c>
      <c r="C234" s="21" t="s">
        <v>203</v>
      </c>
      <c r="D234" s="35">
        <v>256900</v>
      </c>
      <c r="E234" s="21" t="s">
        <v>124</v>
      </c>
      <c r="F234" s="21"/>
      <c r="G234" s="19" t="s">
        <v>123</v>
      </c>
    </row>
    <row r="235" spans="1:7" x14ac:dyDescent="0.3">
      <c r="A235" s="20">
        <v>229</v>
      </c>
      <c r="B235" s="19" t="s">
        <v>403</v>
      </c>
      <c r="C235" s="21" t="s">
        <v>239</v>
      </c>
      <c r="D235" s="35">
        <v>595310</v>
      </c>
      <c r="E235" s="21" t="s">
        <v>444</v>
      </c>
      <c r="F235" s="21"/>
      <c r="G235" s="19" t="s">
        <v>123</v>
      </c>
    </row>
    <row r="236" spans="1:7" x14ac:dyDescent="0.3">
      <c r="A236" s="20">
        <v>230</v>
      </c>
      <c r="B236" s="19" t="s">
        <v>403</v>
      </c>
      <c r="C236" s="21" t="s">
        <v>304</v>
      </c>
      <c r="D236" s="35">
        <v>100000</v>
      </c>
      <c r="E236" s="21" t="s">
        <v>404</v>
      </c>
      <c r="F236" s="21"/>
      <c r="G236" s="19" t="s">
        <v>123</v>
      </c>
    </row>
    <row r="237" spans="1:7" x14ac:dyDescent="0.3">
      <c r="A237" s="20">
        <v>231</v>
      </c>
      <c r="B237" s="19" t="s">
        <v>403</v>
      </c>
      <c r="C237" s="21" t="s">
        <v>304</v>
      </c>
      <c r="D237" s="35">
        <v>150000</v>
      </c>
      <c r="E237" s="21" t="s">
        <v>404</v>
      </c>
      <c r="F237" s="21"/>
      <c r="G237" s="19" t="s">
        <v>123</v>
      </c>
    </row>
    <row r="238" spans="1:7" x14ac:dyDescent="0.3">
      <c r="A238" s="20">
        <v>232</v>
      </c>
      <c r="B238" s="19" t="s">
        <v>403</v>
      </c>
      <c r="C238" s="21" t="s">
        <v>221</v>
      </c>
      <c r="D238" s="35">
        <v>1090</v>
      </c>
      <c r="E238" s="21" t="s">
        <v>405</v>
      </c>
      <c r="F238" s="21"/>
      <c r="G238" s="19" t="s">
        <v>123</v>
      </c>
    </row>
    <row r="239" spans="1:7" x14ac:dyDescent="0.3">
      <c r="A239" s="20">
        <v>233</v>
      </c>
      <c r="B239" s="19" t="s">
        <v>403</v>
      </c>
      <c r="C239" s="21" t="s">
        <v>239</v>
      </c>
      <c r="D239" s="35">
        <v>86730</v>
      </c>
      <c r="E239" s="21" t="s">
        <v>445</v>
      </c>
      <c r="F239" s="21"/>
      <c r="G239" s="19" t="s">
        <v>123</v>
      </c>
    </row>
    <row r="240" spans="1:7" x14ac:dyDescent="0.3">
      <c r="A240" s="20">
        <v>234</v>
      </c>
      <c r="B240" s="19" t="s">
        <v>406</v>
      </c>
      <c r="C240" s="21" t="s">
        <v>269</v>
      </c>
      <c r="D240" s="35">
        <v>98310</v>
      </c>
      <c r="E240" s="21" t="s">
        <v>446</v>
      </c>
      <c r="F240" s="21"/>
      <c r="G240" s="19" t="s">
        <v>123</v>
      </c>
    </row>
    <row r="241" spans="1:7" x14ac:dyDescent="0.3">
      <c r="A241" s="20">
        <v>235</v>
      </c>
      <c r="B241" s="19" t="s">
        <v>406</v>
      </c>
      <c r="C241" s="21" t="s">
        <v>392</v>
      </c>
      <c r="D241" s="35">
        <v>5830</v>
      </c>
      <c r="E241" s="21" t="s">
        <v>448</v>
      </c>
      <c r="F241" s="21"/>
      <c r="G241" s="19" t="s">
        <v>123</v>
      </c>
    </row>
    <row r="242" spans="1:7" x14ac:dyDescent="0.3">
      <c r="A242" s="20">
        <v>236</v>
      </c>
      <c r="B242" s="19" t="s">
        <v>406</v>
      </c>
      <c r="C242" s="21" t="s">
        <v>392</v>
      </c>
      <c r="D242" s="35">
        <v>147660</v>
      </c>
      <c r="E242" s="21" t="s">
        <v>449</v>
      </c>
      <c r="F242" s="21"/>
      <c r="G242" s="19" t="s">
        <v>123</v>
      </c>
    </row>
    <row r="243" spans="1:7" x14ac:dyDescent="0.3">
      <c r="A243" s="20">
        <v>237</v>
      </c>
      <c r="B243" s="19" t="s">
        <v>407</v>
      </c>
      <c r="C243" s="21" t="s">
        <v>235</v>
      </c>
      <c r="D243" s="35">
        <v>1341008</v>
      </c>
      <c r="E243" s="21" t="s">
        <v>408</v>
      </c>
      <c r="F243" s="21"/>
      <c r="G243" s="19" t="s">
        <v>123</v>
      </c>
    </row>
    <row r="244" spans="1:7" x14ac:dyDescent="0.3">
      <c r="A244" s="20">
        <v>238</v>
      </c>
      <c r="B244" s="19" t="s">
        <v>409</v>
      </c>
      <c r="C244" s="21" t="s">
        <v>203</v>
      </c>
      <c r="D244" s="35">
        <v>149000</v>
      </c>
      <c r="E244" s="21" t="s">
        <v>124</v>
      </c>
      <c r="F244" s="21"/>
      <c r="G244" s="19" t="s">
        <v>123</v>
      </c>
    </row>
    <row r="245" spans="1:7" x14ac:dyDescent="0.3">
      <c r="A245" s="20">
        <v>239</v>
      </c>
      <c r="B245" s="19" t="s">
        <v>410</v>
      </c>
      <c r="C245" s="21" t="s">
        <v>203</v>
      </c>
      <c r="D245" s="35">
        <v>540000</v>
      </c>
      <c r="E245" s="21" t="s">
        <v>124</v>
      </c>
      <c r="F245" s="21"/>
      <c r="G245" s="19" t="s">
        <v>123</v>
      </c>
    </row>
    <row r="246" spans="1:7" x14ac:dyDescent="0.3">
      <c r="A246" s="62" t="s">
        <v>87</v>
      </c>
      <c r="B246" s="62"/>
      <c r="C246" s="23"/>
      <c r="D246" s="27">
        <v>70004810</v>
      </c>
      <c r="E246" s="23"/>
      <c r="F246" s="23"/>
      <c r="G246" s="30"/>
    </row>
  </sheetData>
  <mergeCells count="11">
    <mergeCell ref="F5:F6"/>
    <mergeCell ref="G5:G6"/>
    <mergeCell ref="A246:B246"/>
    <mergeCell ref="A1:G1"/>
    <mergeCell ref="A2:G2"/>
    <mergeCell ref="A4:C4"/>
    <mergeCell ref="A5:A6"/>
    <mergeCell ref="B5:B6"/>
    <mergeCell ref="C5:C6"/>
    <mergeCell ref="D5:D6"/>
    <mergeCell ref="E5:E6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EFA34-155D-40F6-A2A0-4ABA2126CDAC}">
  <dimension ref="A1:P14"/>
  <sheetViews>
    <sheetView workbookViewId="0">
      <selection activeCell="D18" sqref="D18"/>
    </sheetView>
  </sheetViews>
  <sheetFormatPr defaultRowHeight="16.5" x14ac:dyDescent="0.3"/>
  <cols>
    <col min="1" max="1" width="6.875" style="15" customWidth="1"/>
    <col min="2" max="2" width="14.25" style="15" customWidth="1"/>
    <col min="3" max="3" width="17.125" style="15" customWidth="1"/>
    <col min="4" max="4" width="22.75" style="15" customWidth="1"/>
    <col min="5" max="5" width="14.25" style="15" customWidth="1"/>
    <col min="6" max="6" width="14.25" style="28" customWidth="1"/>
    <col min="7" max="7" width="11.375" style="15" customWidth="1"/>
    <col min="8" max="8" width="12.875" style="15" customWidth="1"/>
    <col min="9" max="9" width="17.125" style="28" customWidth="1"/>
    <col min="10" max="10" width="39.625" style="15" customWidth="1"/>
    <col min="11" max="11" width="14.25" style="15" customWidth="1"/>
    <col min="12" max="16384" width="9" style="15"/>
  </cols>
  <sheetData>
    <row r="1" spans="1:16" customFormat="1" ht="34.5" customHeight="1" x14ac:dyDescent="0.3">
      <c r="A1" s="58" t="s">
        <v>154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33"/>
      <c r="M1" s="33"/>
      <c r="N1" s="33"/>
      <c r="O1" s="33"/>
      <c r="P1" s="33"/>
    </row>
    <row r="2" spans="1:16" customFormat="1" ht="18.75" customHeight="1" x14ac:dyDescent="0.3">
      <c r="A2" s="57" t="s">
        <v>90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34"/>
      <c r="M2" s="34"/>
      <c r="N2" s="34"/>
      <c r="O2" s="34"/>
      <c r="P2" s="34"/>
    </row>
    <row r="3" spans="1:16" customFormat="1" ht="18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6" customFormat="1" ht="18.75" customHeight="1" x14ac:dyDescent="0.3">
      <c r="A4" s="56" t="s">
        <v>153</v>
      </c>
      <c r="B4" s="56"/>
      <c r="C4" s="56"/>
      <c r="D4" s="1"/>
      <c r="E4" s="1"/>
      <c r="F4" s="1"/>
      <c r="G4" s="1"/>
      <c r="H4" s="1"/>
      <c r="I4" s="1"/>
      <c r="J4" s="1"/>
      <c r="K4" s="14"/>
    </row>
    <row r="5" spans="1:16" s="16" customFormat="1" x14ac:dyDescent="0.3">
      <c r="A5" s="18" t="s">
        <v>0</v>
      </c>
      <c r="B5" s="18" t="s">
        <v>119</v>
      </c>
      <c r="C5" s="18" t="s">
        <v>120</v>
      </c>
      <c r="D5" s="18" t="s">
        <v>152</v>
      </c>
      <c r="E5" s="18" t="s">
        <v>151</v>
      </c>
      <c r="F5" s="25" t="s">
        <v>98</v>
      </c>
      <c r="G5" s="18" t="s">
        <v>96</v>
      </c>
      <c r="H5" s="18" t="s">
        <v>150</v>
      </c>
      <c r="I5" s="25" t="s">
        <v>7</v>
      </c>
      <c r="J5" s="18" t="s">
        <v>10</v>
      </c>
      <c r="K5" s="18" t="s">
        <v>149</v>
      </c>
    </row>
    <row r="6" spans="1:16" x14ac:dyDescent="0.3">
      <c r="A6" s="20">
        <v>1</v>
      </c>
      <c r="B6" s="19" t="s">
        <v>148</v>
      </c>
      <c r="C6" s="21" t="s">
        <v>101</v>
      </c>
      <c r="D6" s="21" t="s">
        <v>147</v>
      </c>
      <c r="E6" s="21" t="s">
        <v>102</v>
      </c>
      <c r="F6" s="26">
        <v>24000</v>
      </c>
      <c r="G6" s="22">
        <v>50</v>
      </c>
      <c r="H6" s="17" t="s">
        <v>103</v>
      </c>
      <c r="I6" s="26">
        <v>1200000</v>
      </c>
      <c r="J6" s="21" t="s">
        <v>146</v>
      </c>
      <c r="K6" s="19" t="s">
        <v>99</v>
      </c>
    </row>
    <row r="7" spans="1:16" x14ac:dyDescent="0.3">
      <c r="A7" s="20">
        <v>2</v>
      </c>
      <c r="B7" s="19" t="s">
        <v>36</v>
      </c>
      <c r="C7" s="21" t="s">
        <v>101</v>
      </c>
      <c r="D7" s="21" t="s">
        <v>147</v>
      </c>
      <c r="E7" s="21" t="s">
        <v>102</v>
      </c>
      <c r="F7" s="26">
        <v>24000</v>
      </c>
      <c r="G7" s="22">
        <v>50</v>
      </c>
      <c r="H7" s="17" t="s">
        <v>103</v>
      </c>
      <c r="I7" s="26">
        <v>1200000</v>
      </c>
      <c r="J7" s="21" t="s">
        <v>146</v>
      </c>
      <c r="K7" s="19" t="s">
        <v>99</v>
      </c>
    </row>
    <row r="8" spans="1:16" x14ac:dyDescent="0.3">
      <c r="A8" s="20">
        <v>3</v>
      </c>
      <c r="B8" s="19" t="s">
        <v>58</v>
      </c>
      <c r="C8" s="21" t="s">
        <v>106</v>
      </c>
      <c r="D8" s="21" t="s">
        <v>135</v>
      </c>
      <c r="E8" s="21" t="s">
        <v>107</v>
      </c>
      <c r="F8" s="26">
        <v>0</v>
      </c>
      <c r="G8" s="22">
        <v>126</v>
      </c>
      <c r="H8" s="17" t="s">
        <v>108</v>
      </c>
      <c r="I8" s="26">
        <v>0</v>
      </c>
      <c r="J8" s="21" t="s">
        <v>145</v>
      </c>
      <c r="K8" s="19" t="s">
        <v>104</v>
      </c>
    </row>
    <row r="9" spans="1:16" x14ac:dyDescent="0.3">
      <c r="A9" s="20">
        <v>4</v>
      </c>
      <c r="B9" s="19" t="s">
        <v>58</v>
      </c>
      <c r="C9" s="21" t="s">
        <v>106</v>
      </c>
      <c r="D9" s="21" t="s">
        <v>144</v>
      </c>
      <c r="E9" s="21" t="s">
        <v>107</v>
      </c>
      <c r="F9" s="26">
        <v>0</v>
      </c>
      <c r="G9" s="22">
        <v>60</v>
      </c>
      <c r="H9" s="17" t="s">
        <v>108</v>
      </c>
      <c r="I9" s="26">
        <v>0</v>
      </c>
      <c r="J9" s="21" t="s">
        <v>143</v>
      </c>
      <c r="K9" s="19" t="s">
        <v>104</v>
      </c>
    </row>
    <row r="10" spans="1:16" x14ac:dyDescent="0.3">
      <c r="A10" s="20">
        <v>5</v>
      </c>
      <c r="B10" s="19" t="s">
        <v>142</v>
      </c>
      <c r="C10" s="21" t="s">
        <v>136</v>
      </c>
      <c r="D10" s="21" t="s">
        <v>135</v>
      </c>
      <c r="E10" s="21" t="s">
        <v>134</v>
      </c>
      <c r="F10" s="26">
        <v>0</v>
      </c>
      <c r="G10" s="22">
        <v>8</v>
      </c>
      <c r="H10" s="17" t="s">
        <v>133</v>
      </c>
      <c r="I10" s="26">
        <v>0</v>
      </c>
      <c r="J10" s="21" t="s">
        <v>141</v>
      </c>
      <c r="K10" s="19" t="s">
        <v>131</v>
      </c>
    </row>
    <row r="11" spans="1:16" x14ac:dyDescent="0.3">
      <c r="A11" s="20">
        <v>6</v>
      </c>
      <c r="B11" s="19" t="s">
        <v>140</v>
      </c>
      <c r="C11" s="21" t="s">
        <v>136</v>
      </c>
      <c r="D11" s="21" t="s">
        <v>135</v>
      </c>
      <c r="E11" s="21" t="s">
        <v>134</v>
      </c>
      <c r="F11" s="26">
        <v>0</v>
      </c>
      <c r="G11" s="22">
        <v>1</v>
      </c>
      <c r="H11" s="17" t="s">
        <v>133</v>
      </c>
      <c r="I11" s="26">
        <v>0</v>
      </c>
      <c r="J11" s="21" t="s">
        <v>139</v>
      </c>
      <c r="K11" s="19" t="s">
        <v>131</v>
      </c>
    </row>
    <row r="12" spans="1:16" x14ac:dyDescent="0.3">
      <c r="A12" s="20">
        <v>7</v>
      </c>
      <c r="B12" s="19" t="s">
        <v>138</v>
      </c>
      <c r="C12" s="21" t="s">
        <v>136</v>
      </c>
      <c r="D12" s="21" t="s">
        <v>135</v>
      </c>
      <c r="E12" s="21" t="s">
        <v>134</v>
      </c>
      <c r="F12" s="26">
        <v>0</v>
      </c>
      <c r="G12" s="22">
        <v>1</v>
      </c>
      <c r="H12" s="17" t="s">
        <v>133</v>
      </c>
      <c r="I12" s="26">
        <v>0</v>
      </c>
      <c r="J12" s="21" t="s">
        <v>137</v>
      </c>
      <c r="K12" s="19" t="s">
        <v>131</v>
      </c>
    </row>
    <row r="13" spans="1:16" x14ac:dyDescent="0.3">
      <c r="A13" s="20">
        <v>8</v>
      </c>
      <c r="B13" s="19" t="s">
        <v>70</v>
      </c>
      <c r="C13" s="21" t="s">
        <v>136</v>
      </c>
      <c r="D13" s="21" t="s">
        <v>135</v>
      </c>
      <c r="E13" s="21" t="s">
        <v>134</v>
      </c>
      <c r="F13" s="26">
        <v>0</v>
      </c>
      <c r="G13" s="22">
        <v>2</v>
      </c>
      <c r="H13" s="17" t="s">
        <v>133</v>
      </c>
      <c r="I13" s="26">
        <v>0</v>
      </c>
      <c r="J13" s="21" t="s">
        <v>132</v>
      </c>
      <c r="K13" s="19" t="s">
        <v>131</v>
      </c>
    </row>
    <row r="14" spans="1:16" x14ac:dyDescent="0.3">
      <c r="A14" s="36"/>
      <c r="B14" s="36"/>
      <c r="C14" s="23" t="s">
        <v>87</v>
      </c>
      <c r="D14" s="36"/>
      <c r="E14" s="36"/>
      <c r="F14" s="37"/>
      <c r="G14" s="24">
        <v>298</v>
      </c>
      <c r="H14" s="23"/>
      <c r="I14" s="27">
        <v>2400000</v>
      </c>
      <c r="J14" s="23"/>
      <c r="K14" s="23"/>
    </row>
  </sheetData>
  <mergeCells count="3">
    <mergeCell ref="A1:K1"/>
    <mergeCell ref="A2:K2"/>
    <mergeCell ref="A4:C4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9C33C-C60F-466D-9D15-6E6AD2CBE42F}">
  <dimension ref="A1:H11"/>
  <sheetViews>
    <sheetView workbookViewId="0">
      <selection activeCell="C13" sqref="C13"/>
    </sheetView>
  </sheetViews>
  <sheetFormatPr defaultRowHeight="13.5" x14ac:dyDescent="0.25"/>
  <cols>
    <col min="1" max="2" width="9" style="39"/>
    <col min="3" max="4" width="15" style="39" customWidth="1"/>
    <col min="5" max="16384" width="9" style="39"/>
  </cols>
  <sheetData>
    <row r="1" spans="1:8" ht="26.25" x14ac:dyDescent="0.25">
      <c r="A1" s="64" t="s">
        <v>175</v>
      </c>
      <c r="B1" s="64"/>
      <c r="C1" s="64"/>
      <c r="D1" s="64"/>
      <c r="E1" s="64"/>
      <c r="F1" s="64"/>
      <c r="G1" s="64"/>
      <c r="H1" s="38"/>
    </row>
    <row r="2" spans="1:8" ht="16.5" customHeight="1" x14ac:dyDescent="0.25">
      <c r="A2" s="57" t="s">
        <v>90</v>
      </c>
      <c r="B2" s="57"/>
      <c r="C2" s="57"/>
      <c r="D2" s="57"/>
      <c r="E2" s="57"/>
      <c r="F2" s="57"/>
      <c r="G2" s="57"/>
      <c r="H2" s="34"/>
    </row>
    <row r="3" spans="1:8" ht="16.5" x14ac:dyDescent="0.25">
      <c r="D3" s="40"/>
      <c r="E3" s="41"/>
      <c r="F3" s="40"/>
      <c r="G3" s="40"/>
      <c r="H3" s="40"/>
    </row>
    <row r="4" spans="1:8" ht="16.5" x14ac:dyDescent="0.25">
      <c r="A4" s="56" t="s">
        <v>155</v>
      </c>
      <c r="B4" s="56"/>
      <c r="C4" s="56"/>
      <c r="D4" s="40"/>
      <c r="E4" s="41"/>
      <c r="F4" s="40"/>
      <c r="G4" s="40"/>
      <c r="H4" s="40"/>
    </row>
    <row r="5" spans="1:8" ht="17.25" x14ac:dyDescent="0.25">
      <c r="A5" s="65" t="s">
        <v>156</v>
      </c>
      <c r="B5" s="65"/>
      <c r="C5" s="65" t="s">
        <v>157</v>
      </c>
      <c r="D5" s="65"/>
      <c r="E5" s="65" t="s">
        <v>158</v>
      </c>
      <c r="F5" s="65"/>
      <c r="G5" s="65"/>
      <c r="H5" s="40"/>
    </row>
    <row r="6" spans="1:8" ht="17.25" x14ac:dyDescent="0.25">
      <c r="A6" s="66" t="s">
        <v>159</v>
      </c>
      <c r="B6" s="66"/>
      <c r="C6" s="66" t="s">
        <v>160</v>
      </c>
      <c r="D6" s="66"/>
      <c r="E6" s="66" t="s">
        <v>161</v>
      </c>
      <c r="F6" s="66"/>
      <c r="G6" s="66"/>
      <c r="H6" s="40"/>
    </row>
    <row r="7" spans="1:8" ht="17.25" x14ac:dyDescent="0.25">
      <c r="A7" s="66" t="s">
        <v>159</v>
      </c>
      <c r="B7" s="66"/>
      <c r="C7" s="66" t="s">
        <v>162</v>
      </c>
      <c r="D7" s="66"/>
      <c r="E7" s="66" t="s">
        <v>161</v>
      </c>
      <c r="F7" s="66"/>
      <c r="G7" s="66"/>
      <c r="H7" s="42"/>
    </row>
    <row r="8" spans="1:8" ht="17.25" x14ac:dyDescent="0.25">
      <c r="A8" s="66" t="s">
        <v>159</v>
      </c>
      <c r="B8" s="66"/>
      <c r="C8" s="66" t="s">
        <v>176</v>
      </c>
      <c r="D8" s="66"/>
      <c r="E8" s="66" t="s">
        <v>161</v>
      </c>
      <c r="F8" s="66"/>
      <c r="G8" s="66"/>
      <c r="H8" s="42"/>
    </row>
    <row r="9" spans="1:8" ht="17.25" x14ac:dyDescent="0.25">
      <c r="A9" s="66" t="s">
        <v>159</v>
      </c>
      <c r="B9" s="66"/>
      <c r="C9" s="66" t="s">
        <v>177</v>
      </c>
      <c r="D9" s="66"/>
      <c r="E9" s="66" t="s">
        <v>161</v>
      </c>
      <c r="F9" s="66"/>
      <c r="G9" s="66"/>
      <c r="H9" s="42"/>
    </row>
    <row r="10" spans="1:8" ht="17.25" x14ac:dyDescent="0.25">
      <c r="A10" s="66" t="s">
        <v>178</v>
      </c>
      <c r="B10" s="66"/>
      <c r="C10" s="66" t="s">
        <v>184</v>
      </c>
      <c r="D10" s="66"/>
      <c r="E10" s="66" t="s">
        <v>161</v>
      </c>
      <c r="F10" s="66"/>
      <c r="G10" s="66"/>
    </row>
    <row r="11" spans="1:8" ht="17.25" x14ac:dyDescent="0.25">
      <c r="A11" s="66" t="s">
        <v>178</v>
      </c>
      <c r="B11" s="66"/>
      <c r="C11" s="66" t="s">
        <v>185</v>
      </c>
      <c r="D11" s="66"/>
      <c r="E11" s="66" t="s">
        <v>161</v>
      </c>
      <c r="F11" s="66"/>
      <c r="G11" s="66"/>
    </row>
  </sheetData>
  <mergeCells count="24">
    <mergeCell ref="A10:B10"/>
    <mergeCell ref="C10:D10"/>
    <mergeCell ref="E10:G10"/>
    <mergeCell ref="A11:B11"/>
    <mergeCell ref="C11:D11"/>
    <mergeCell ref="E11:G11"/>
    <mergeCell ref="A8:B8"/>
    <mergeCell ref="C8:D8"/>
    <mergeCell ref="E8:G8"/>
    <mergeCell ref="A9:B9"/>
    <mergeCell ref="C9:D9"/>
    <mergeCell ref="E9:G9"/>
    <mergeCell ref="A6:B6"/>
    <mergeCell ref="C6:D6"/>
    <mergeCell ref="E6:G6"/>
    <mergeCell ref="A7:B7"/>
    <mergeCell ref="C7:D7"/>
    <mergeCell ref="E7:G7"/>
    <mergeCell ref="A1:G1"/>
    <mergeCell ref="A2:G2"/>
    <mergeCell ref="A4:C4"/>
    <mergeCell ref="A5:B5"/>
    <mergeCell ref="C5:D5"/>
    <mergeCell ref="E5:G5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B8B6A-2C2C-4750-9A11-C3E57283084D}">
  <dimension ref="A1:F15"/>
  <sheetViews>
    <sheetView workbookViewId="0">
      <selection activeCell="E19" sqref="E19"/>
    </sheetView>
  </sheetViews>
  <sheetFormatPr defaultRowHeight="13.5" x14ac:dyDescent="0.25"/>
  <cols>
    <col min="1" max="1" width="5.25" style="39" customWidth="1"/>
    <col min="2" max="2" width="24.875" style="39" customWidth="1"/>
    <col min="3" max="5" width="19.25" style="39" customWidth="1"/>
    <col min="6" max="6" width="42.5" style="39" customWidth="1"/>
    <col min="7" max="16384" width="9" style="39"/>
  </cols>
  <sheetData>
    <row r="1" spans="1:6" x14ac:dyDescent="0.25">
      <c r="A1" s="67" t="s">
        <v>174</v>
      </c>
      <c r="B1" s="67"/>
      <c r="C1" s="67"/>
      <c r="D1" s="67"/>
      <c r="E1" s="67"/>
      <c r="F1" s="67"/>
    </row>
    <row r="2" spans="1:6" x14ac:dyDescent="0.25">
      <c r="A2" s="67"/>
      <c r="B2" s="67"/>
      <c r="C2" s="67"/>
      <c r="D2" s="67"/>
      <c r="E2" s="67"/>
      <c r="F2" s="67"/>
    </row>
    <row r="3" spans="1:6" ht="16.5" x14ac:dyDescent="0.25">
      <c r="A3" s="43"/>
      <c r="B3" s="43"/>
      <c r="C3" s="43"/>
      <c r="D3" s="43"/>
      <c r="E3" s="43"/>
      <c r="F3" s="44" t="s">
        <v>163</v>
      </c>
    </row>
    <row r="4" spans="1:6" s="45" customFormat="1" ht="17.25" x14ac:dyDescent="0.3">
      <c r="A4" s="50" t="s">
        <v>0</v>
      </c>
      <c r="B4" s="50" t="s">
        <v>164</v>
      </c>
      <c r="C4" s="50" t="s">
        <v>165</v>
      </c>
      <c r="D4" s="50" t="s">
        <v>166</v>
      </c>
      <c r="E4" s="50" t="s">
        <v>167</v>
      </c>
      <c r="F4" s="50" t="s">
        <v>168</v>
      </c>
    </row>
    <row r="5" spans="1:6" s="49" customFormat="1" ht="19.5" customHeight="1" x14ac:dyDescent="0.3">
      <c r="A5" s="47">
        <v>1</v>
      </c>
      <c r="B5" s="47" t="s">
        <v>169</v>
      </c>
      <c r="C5" s="52">
        <v>9078567</v>
      </c>
      <c r="D5" s="52">
        <v>4930000</v>
      </c>
      <c r="E5" s="52">
        <f t="shared" ref="E5:E12" si="0">C5-D5</f>
        <v>4148567</v>
      </c>
      <c r="F5" s="48" t="s">
        <v>187</v>
      </c>
    </row>
    <row r="6" spans="1:6" s="49" customFormat="1" ht="19.5" customHeight="1" x14ac:dyDescent="0.3">
      <c r="A6" s="47">
        <v>2</v>
      </c>
      <c r="B6" s="47" t="s">
        <v>192</v>
      </c>
      <c r="C6" s="52">
        <v>43000000</v>
      </c>
      <c r="D6" s="52">
        <v>43000000</v>
      </c>
      <c r="E6" s="52">
        <f t="shared" si="0"/>
        <v>0</v>
      </c>
      <c r="F6" s="48" t="s">
        <v>183</v>
      </c>
    </row>
    <row r="7" spans="1:6" s="49" customFormat="1" ht="19.5" customHeight="1" x14ac:dyDescent="0.3">
      <c r="A7" s="46">
        <v>3</v>
      </c>
      <c r="B7" s="47" t="s">
        <v>451</v>
      </c>
      <c r="C7" s="52">
        <v>1200000</v>
      </c>
      <c r="D7" s="52">
        <v>0</v>
      </c>
      <c r="E7" s="52">
        <f t="shared" si="0"/>
        <v>1200000</v>
      </c>
      <c r="F7" s="48" t="s">
        <v>170</v>
      </c>
    </row>
    <row r="8" spans="1:6" s="49" customFormat="1" ht="19.5" customHeight="1" x14ac:dyDescent="0.3">
      <c r="A8" s="47">
        <v>4</v>
      </c>
      <c r="B8" s="47" t="s">
        <v>452</v>
      </c>
      <c r="C8" s="52">
        <v>365040</v>
      </c>
      <c r="D8" s="52">
        <v>365040</v>
      </c>
      <c r="E8" s="52">
        <f t="shared" si="0"/>
        <v>0</v>
      </c>
      <c r="F8" s="54" t="s">
        <v>188</v>
      </c>
    </row>
    <row r="9" spans="1:6" s="49" customFormat="1" ht="19.5" customHeight="1" x14ac:dyDescent="0.3">
      <c r="A9" s="46">
        <v>5</v>
      </c>
      <c r="B9" s="47" t="s">
        <v>453</v>
      </c>
      <c r="C9" s="52">
        <v>1800000</v>
      </c>
      <c r="D9" s="52">
        <v>1800000</v>
      </c>
      <c r="E9" s="52">
        <f t="shared" si="0"/>
        <v>0</v>
      </c>
      <c r="F9" s="48" t="s">
        <v>179</v>
      </c>
    </row>
    <row r="10" spans="1:6" s="49" customFormat="1" ht="19.5" customHeight="1" x14ac:dyDescent="0.3">
      <c r="A10" s="47">
        <v>6</v>
      </c>
      <c r="B10" s="47" t="s">
        <v>181</v>
      </c>
      <c r="C10" s="52">
        <v>264000</v>
      </c>
      <c r="D10" s="52">
        <v>264000</v>
      </c>
      <c r="E10" s="52">
        <f t="shared" si="0"/>
        <v>0</v>
      </c>
      <c r="F10" s="48" t="s">
        <v>186</v>
      </c>
    </row>
    <row r="11" spans="1:6" s="49" customFormat="1" ht="19.5" customHeight="1" x14ac:dyDescent="0.3">
      <c r="A11" s="46">
        <v>7</v>
      </c>
      <c r="B11" s="47" t="s">
        <v>180</v>
      </c>
      <c r="C11" s="52">
        <v>31590500</v>
      </c>
      <c r="D11" s="52">
        <v>19645770</v>
      </c>
      <c r="E11" s="52">
        <f t="shared" si="0"/>
        <v>11944730</v>
      </c>
      <c r="F11" s="48" t="s">
        <v>182</v>
      </c>
    </row>
    <row r="12" spans="1:6" s="49" customFormat="1" ht="19.5" customHeight="1" x14ac:dyDescent="0.3">
      <c r="A12" s="47">
        <v>8</v>
      </c>
      <c r="B12" s="47" t="s">
        <v>171</v>
      </c>
      <c r="C12" s="52">
        <v>1200000</v>
      </c>
      <c r="D12" s="52">
        <v>0</v>
      </c>
      <c r="E12" s="52">
        <f t="shared" si="0"/>
        <v>1200000</v>
      </c>
      <c r="F12" s="48" t="s">
        <v>170</v>
      </c>
    </row>
    <row r="13" spans="1:6" s="49" customFormat="1" ht="19.5" customHeight="1" x14ac:dyDescent="0.3">
      <c r="A13" s="46">
        <v>9</v>
      </c>
      <c r="B13" s="47" t="s">
        <v>172</v>
      </c>
      <c r="C13" s="52">
        <v>30525</v>
      </c>
      <c r="D13" s="52">
        <v>0</v>
      </c>
      <c r="E13" s="52">
        <f>C13-D13</f>
        <v>30525</v>
      </c>
      <c r="F13" s="48"/>
    </row>
    <row r="14" spans="1:6" s="49" customFormat="1" ht="19.5" customHeight="1" x14ac:dyDescent="0.3">
      <c r="A14" s="68" t="s">
        <v>173</v>
      </c>
      <c r="B14" s="68"/>
      <c r="C14" s="53">
        <f>SUM(C5:C13)</f>
        <v>88528632</v>
      </c>
      <c r="D14" s="53">
        <f>SUM(D5:D13)</f>
        <v>70004810</v>
      </c>
      <c r="E14" s="53">
        <f>SUM(E5:E13)</f>
        <v>18523822</v>
      </c>
      <c r="F14" s="51"/>
    </row>
    <row r="15" spans="1:6" s="45" customFormat="1" ht="17.25" x14ac:dyDescent="0.3"/>
  </sheetData>
  <mergeCells count="2">
    <mergeCell ref="A1:F2"/>
    <mergeCell ref="A14:B1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1.후원금(금전) 수입명세서</vt:lpstr>
      <vt:lpstr>2.후원금(물품) 수입명세서</vt:lpstr>
      <vt:lpstr>3.후원금(금전) 사용명세서</vt:lpstr>
      <vt:lpstr>4.후원금(물품) 사용명세서</vt:lpstr>
      <vt:lpstr>5.후원금전용계좌</vt:lpstr>
      <vt:lpstr>후원금수입및사용요약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가족센터 동작구</cp:lastModifiedBy>
  <dcterms:created xsi:type="dcterms:W3CDTF">2026-03-27T07:02:00Z</dcterms:created>
  <dcterms:modified xsi:type="dcterms:W3CDTF">2026-03-31T06:59:29Z</dcterms:modified>
</cp:coreProperties>
</file>